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avans-my.sharepoint.com/personal/l_vantriest_avans_nl/Documents/Documents/"/>
    </mc:Choice>
  </mc:AlternateContent>
  <xr:revisionPtr revIDLastSave="0" documentId="8_{FBD347C3-494D-4A9D-8DB5-A0EA185AAD99}" xr6:coauthVersionLast="47" xr6:coauthVersionMax="47" xr10:uidLastSave="{00000000-0000-0000-0000-000000000000}"/>
  <bookViews>
    <workbookView xWindow="-108" yWindow="-108" windowWidth="23256" windowHeight="13896" firstSheet="18" activeTab="18" xr2:uid="{00000000-000D-0000-FFFF-FFFF00000000}"/>
  </bookViews>
  <sheets>
    <sheet name="Cohort 2021-2022 Jaar 1" sheetId="26" r:id="rId1"/>
    <sheet name="Cohort 2021-2022 Jaar 2" sheetId="27" r:id="rId2"/>
    <sheet name="Cohort 2021-2022 Jaar 3" sheetId="29" r:id="rId3"/>
    <sheet name="Cohort 2021-2022 Jaar 4" sheetId="25" r:id="rId4"/>
    <sheet name="Cohort 2022-2023 Jaar 1" sheetId="28" r:id="rId5"/>
    <sheet name="Cohort 2022-2023 Jaar 2" sheetId="30" r:id="rId6"/>
    <sheet name="Cohort 2022-2023 Jaar 3 " sheetId="23" r:id="rId7"/>
    <sheet name="Cohort 2022-2023 Jaar 4" sheetId="24" r:id="rId8"/>
    <sheet name="Cohort 2023-2024 Jaar 1" sheetId="9" r:id="rId9"/>
    <sheet name="Cohort 2023-2024 Jaar 2" sheetId="19" r:id="rId10"/>
    <sheet name="Cohort 2023-2024 Jaar 3" sheetId="20" r:id="rId11"/>
    <sheet name="Cohort 2023-2024 Jaar 4" sheetId="21" r:id="rId12"/>
    <sheet name="Sheet1" sheetId="34" r:id="rId13"/>
    <sheet name="Cohort 2024-2025 Jaar 1 " sheetId="14" r:id="rId14"/>
    <sheet name="Cohort 2024-2025 Jaar 2" sheetId="16" r:id="rId15"/>
    <sheet name="Cohort 2024-2025 Jaar 3" sheetId="17" r:id="rId16"/>
    <sheet name="Cohort 2024-2025 Jaar 4" sheetId="18" r:id="rId17"/>
    <sheet name="Blad1" sheetId="39" r:id="rId18"/>
    <sheet name="cohort 2025-2026 jaar 1" sheetId="31" r:id="rId19"/>
    <sheet name="Cohort 2025-2026 Jaar 2 " sheetId="38" r:id="rId20"/>
    <sheet name="Cohort 2025-2026 Jaar 3" sheetId="36" r:id="rId21"/>
    <sheet name="Cohort 2025-2026 Jaar 4" sheetId="33" r:id="rId22"/>
    <sheet name="Blad4" sheetId="42" r:id="rId23"/>
    <sheet name="Blad2" sheetId="40" r:id="rId24"/>
    <sheet name="Blad3" sheetId="41" r:id="rId25"/>
    <sheet name="Sheet2" sheetId="35" r:id="rId2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38" l="1"/>
  <c r="J20" i="38"/>
  <c r="K16" i="38"/>
  <c r="K22" i="38" s="1"/>
  <c r="J16" i="38"/>
  <c r="J22" i="38" s="1"/>
  <c r="J21" i="36"/>
  <c r="I19" i="36"/>
  <c r="I21" i="36" s="1"/>
  <c r="I21" i="33"/>
  <c r="J21" i="33"/>
  <c r="I19" i="33"/>
  <c r="J19" i="33"/>
  <c r="I15" i="33"/>
  <c r="J15" i="33"/>
  <c r="J39" i="31"/>
  <c r="K39" i="31"/>
  <c r="J33" i="31"/>
  <c r="K33" i="31"/>
  <c r="J27" i="31"/>
  <c r="K27" i="31"/>
  <c r="J21" i="31"/>
  <c r="K21" i="31"/>
  <c r="K20" i="30"/>
  <c r="J20" i="30"/>
  <c r="K16" i="30"/>
  <c r="J16" i="30"/>
  <c r="J22" i="30" s="1"/>
  <c r="J40" i="31" l="1"/>
  <c r="K22" i="30"/>
  <c r="K22" i="29"/>
  <c r="J20" i="29"/>
  <c r="J22" i="29" s="1"/>
  <c r="J19" i="25" l="1"/>
  <c r="I19" i="25"/>
  <c r="J15" i="25"/>
  <c r="J21" i="25" s="1"/>
  <c r="I15" i="25"/>
  <c r="I21" i="25" s="1"/>
  <c r="I21" i="24"/>
  <c r="J19" i="24"/>
  <c r="I19" i="24"/>
  <c r="J15" i="24"/>
  <c r="J21" i="24" s="1"/>
  <c r="I15" i="24"/>
  <c r="K22" i="23"/>
  <c r="J20" i="23"/>
  <c r="J22" i="23" s="1"/>
  <c r="I21" i="21"/>
  <c r="J19" i="21"/>
  <c r="I19" i="21"/>
  <c r="J15" i="21"/>
  <c r="J21" i="21" s="1"/>
  <c r="I15" i="21"/>
  <c r="K22" i="20"/>
  <c r="J20" i="20"/>
  <c r="J22" i="20" s="1"/>
  <c r="K20" i="19"/>
  <c r="J20" i="19"/>
  <c r="K16" i="19"/>
  <c r="K22" i="19" s="1"/>
  <c r="J16" i="19"/>
  <c r="J22" i="19" s="1"/>
  <c r="J15" i="18"/>
  <c r="J21" i="18" s="1"/>
  <c r="I15" i="18"/>
  <c r="I21" i="18" s="1"/>
  <c r="J19" i="18"/>
  <c r="I19" i="18"/>
  <c r="K22" i="17"/>
  <c r="J20" i="17"/>
  <c r="J22" i="17" s="1"/>
  <c r="K20" i="16"/>
  <c r="J20" i="16"/>
  <c r="K16" i="16"/>
  <c r="J16" i="16"/>
  <c r="K39" i="14"/>
  <c r="J39" i="14"/>
  <c r="K33" i="14"/>
  <c r="J33" i="14"/>
  <c r="K27" i="14"/>
  <c r="J27" i="14"/>
  <c r="K21" i="14"/>
  <c r="J21" i="14"/>
  <c r="K39" i="9"/>
  <c r="K33" i="9"/>
  <c r="K27" i="9"/>
  <c r="K21" i="9"/>
  <c r="J22" i="16" l="1"/>
  <c r="K22" i="16"/>
  <c r="J40" i="14"/>
  <c r="J39" i="9"/>
  <c r="J33" i="9"/>
  <c r="J27" i="9"/>
  <c r="J21" i="9"/>
  <c r="J40" i="9" l="1"/>
</calcChain>
</file>

<file path=xl/sharedStrings.xml><?xml version="1.0" encoding="utf-8"?>
<sst xmlns="http://schemas.openxmlformats.org/spreadsheetml/2006/main" count="2459" uniqueCount="254">
  <si>
    <t>Competentie- en curriculummatrix propedeuse JHS 2021-2022</t>
  </si>
  <si>
    <t>Toetsplan propedeuse JHS</t>
  </si>
  <si>
    <t>Fase</t>
  </si>
  <si>
    <t>Blok</t>
  </si>
  <si>
    <t>Competenties HBO-Rechten</t>
  </si>
  <si>
    <t>Leeruitkomst blok</t>
  </si>
  <si>
    <t>Juridische kennisbasis hbo-jurist</t>
  </si>
  <si>
    <t>Kennis en vaardigheden in juridische context</t>
  </si>
  <si>
    <t>Vorm</t>
  </si>
  <si>
    <t>Individueel/ groep</t>
  </si>
  <si>
    <t>Beoordeling</t>
  </si>
  <si>
    <t>Herkansing</t>
  </si>
  <si>
    <t>Aantal EC's</t>
  </si>
  <si>
    <t>Analyseren</t>
  </si>
  <si>
    <t>Adviseren</t>
  </si>
  <si>
    <t>Belangen behartigen</t>
  </si>
  <si>
    <t xml:space="preserve">Beslissen </t>
  </si>
  <si>
    <t xml:space="preserve">Organiseren </t>
  </si>
  <si>
    <t>Staats- en bestuursrecht</t>
  </si>
  <si>
    <t>Strafrecht</t>
  </si>
  <si>
    <t>Privaatrecht</t>
  </si>
  <si>
    <t>Internationaal en Europees Recht</t>
  </si>
  <si>
    <t>Ethiek</t>
  </si>
  <si>
    <t>Management en Organisatie</t>
  </si>
  <si>
    <t>Digitalisering</t>
  </si>
  <si>
    <t>Professionele vaardigheden</t>
  </si>
  <si>
    <t>Staatsrecht</t>
  </si>
  <si>
    <t>Algemeen bestuurs(proces)recht</t>
  </si>
  <si>
    <t>Bestuursrechtelijk onderwerp</t>
  </si>
  <si>
    <t>Straf(proces)recht</t>
  </si>
  <si>
    <t xml:space="preserve">Vermogensrecht </t>
  </si>
  <si>
    <t>Ondernemingsrecht</t>
  </si>
  <si>
    <t>Arbeidsrecht</t>
  </si>
  <si>
    <t>Burgerlijk procesrecht</t>
  </si>
  <si>
    <t xml:space="preserve">Internationaal Recht </t>
  </si>
  <si>
    <t xml:space="preserve">Europees Recht </t>
  </si>
  <si>
    <t>Mensenrecht</t>
  </si>
  <si>
    <t>Schriftelijke en mondelinge communicatie</t>
  </si>
  <si>
    <t>Onderzoeksvaardigheden</t>
  </si>
  <si>
    <t>Samenwerken</t>
  </si>
  <si>
    <t>Propedeuse</t>
  </si>
  <si>
    <t>P1</t>
  </si>
  <si>
    <t>X</t>
  </si>
  <si>
    <t>Je analyseert individueel en met anderen de juridische context van een maatschappelijke situatie vanuit een actieve houding en door gebruik te maken van de juiste (rechts)bronnen.</t>
  </si>
  <si>
    <t>x</t>
  </si>
  <si>
    <t>Digitaal dossier met afsluitend eindgesprek</t>
  </si>
  <si>
    <t>Individueel</t>
  </si>
  <si>
    <t>Cijfer van 1 t/m 10</t>
  </si>
  <si>
    <t>Ja, volgend studiejaar</t>
  </si>
  <si>
    <t>15 EC's</t>
  </si>
  <si>
    <t>P2</t>
  </si>
  <si>
    <t>Je adviseert de rechtzoekende en behartigt zijn belangen op basis van het recht in eenvoudige privaatrechtelijke situaties rekening houdend met maatschappelijke belangen.</t>
  </si>
  <si>
    <t>15  EC's</t>
  </si>
  <si>
    <t>P3</t>
  </si>
  <si>
    <t>Je kunt voor een publieke activiteit benodigde (juridische) handelingen verrichten voor het organiseren en reguleren daarvan waarbij hij effectief communiceert met de omgeving en direct betrokkenen.</t>
  </si>
  <si>
    <t>P4</t>
  </si>
  <si>
    <t>Je behartigt de belangen van betrokken partijen bij publiekrechtelijke situaties rekening houdend met nationaal, europees en internationaal recht op grond waarvan beslist kan worden.</t>
  </si>
  <si>
    <t xml:space="preserve">Competentie- en curriculummatrix JHS H1-H2 </t>
  </si>
  <si>
    <t>NLQF-niveau</t>
  </si>
  <si>
    <t>Leeruitkomst blok/semester</t>
  </si>
  <si>
    <t>EC's</t>
  </si>
  <si>
    <t>Resultaat-schaal</t>
  </si>
  <si>
    <t>Weging</t>
  </si>
  <si>
    <t>NC/C</t>
  </si>
  <si>
    <t>Straf-recht</t>
  </si>
  <si>
    <t>Bijzonder bestuursrecht</t>
  </si>
  <si>
    <t>Algemeen privaatrecht</t>
  </si>
  <si>
    <t>Hoofdfase</t>
  </si>
  <si>
    <t>H1</t>
  </si>
  <si>
    <t>NLQF-5</t>
  </si>
  <si>
    <t>De student adviseert een ondernemer/werkgever over diverse (juridische) aspecten van het organiseren van een bedrijf en/of bedrijfsactiviteiten waarbij de belangen van de ondernemer uitgangspunt zijn.</t>
  </si>
  <si>
    <t>Cijfer</t>
  </si>
  <si>
    <t>NC</t>
  </si>
  <si>
    <t xml:space="preserve">X </t>
  </si>
  <si>
    <t>H2</t>
  </si>
  <si>
    <t>De student behartigt vanuit een juridisch perspectief de belangen van een particulier waar hij in verschillende situaties in zijn sociale leefomgeving mee te maken krijgt.</t>
  </si>
  <si>
    <t xml:space="preserve">Dit is een keuzerechtsgebied. </t>
  </si>
  <si>
    <t xml:space="preserve">Academie: </t>
  </si>
  <si>
    <t>JHS</t>
  </si>
  <si>
    <t xml:space="preserve">Opleiding: </t>
  </si>
  <si>
    <t>HBO Rechten</t>
  </si>
  <si>
    <t>Cohort:</t>
  </si>
  <si>
    <t>2021-2022</t>
  </si>
  <si>
    <t>Examen-programma:</t>
  </si>
  <si>
    <t xml:space="preserve">Jaar 3 </t>
  </si>
  <si>
    <t xml:space="preserve">Niveau </t>
  </si>
  <si>
    <t xml:space="preserve">NLQF6 of NLQF5 enkel voor zover het betreft het volgen van een verbredende minor </t>
  </si>
  <si>
    <t>Gebruikte afkortingen:</t>
  </si>
  <si>
    <t>OE = onderwijseenheid, SP = studiepunten,  NL = Nederlands, EN = Engels</t>
  </si>
  <si>
    <t>Bij beoordeling: Cijfer = cijferbeoordeling, Woord = woordbeoordeling, VLD/NVD =  voldaan/niet voldaan, NC/C =  niet compensabel/compensabel.</t>
  </si>
  <si>
    <t>Code Osiris</t>
  </si>
  <si>
    <t>Naam Onderwijseenheid</t>
  </si>
  <si>
    <t>Leeruitkomst</t>
  </si>
  <si>
    <t>Toets</t>
  </si>
  <si>
    <t>Studiebelasting</t>
  </si>
  <si>
    <t>Competenties op NLQF6</t>
  </si>
  <si>
    <t>Naam</t>
  </si>
  <si>
    <t>Taal van de onderwijs uitvoering</t>
  </si>
  <si>
    <t>Toetsvorm</t>
  </si>
  <si>
    <t>Taal van de toets</t>
  </si>
  <si>
    <t>SP OE</t>
  </si>
  <si>
    <t>SP Toets</t>
  </si>
  <si>
    <t>Beslissen</t>
  </si>
  <si>
    <t>Organiseren</t>
  </si>
  <si>
    <t xml:space="preserve">Professioneel handelen </t>
  </si>
  <si>
    <t>MINOR</t>
  </si>
  <si>
    <t>STAGE</t>
  </si>
  <si>
    <t xml:space="preserve">Stage </t>
  </si>
  <si>
    <t>De student toont aan onder begeleiding te kunnen functioneren in een organisatie uit het juridisch werkveld, waarbij hij matig complexe praktijkvraagstukken identificeert, op methodische wijze analyseert en een onderbouwd advies uitbrengt. Hij levert een praktisch product op dat bijdraagt aan het oplossen van het praktijkvraagstuk. De student organiseert zijn werkzaamheden conform de in de organisatie geldende procedures en processen. Daarnaast heeft hij een professionele houding, van waaruit hij samenwerkt met professionals en naar mogelijkheden zoekt om zijn eigen functioneren te verbeteren.</t>
  </si>
  <si>
    <t>Stage</t>
  </si>
  <si>
    <t>NL</t>
  </si>
  <si>
    <t xml:space="preserve">Stagedossier </t>
  </si>
  <si>
    <t>nee</t>
  </si>
  <si>
    <t>Onderzoeksrapport inclusief advies</t>
  </si>
  <si>
    <t xml:space="preserve">ja </t>
  </si>
  <si>
    <t xml:space="preserve">Totaal studiepunten jaar 3: </t>
  </si>
  <si>
    <t xml:space="preserve">Jaar 4 </t>
  </si>
  <si>
    <t xml:space="preserve">NLQF6 </t>
  </si>
  <si>
    <t>herkansing</t>
  </si>
  <si>
    <t>Persoonlijke en Professionele ontwikkeling</t>
  </si>
  <si>
    <t xml:space="preserve">Hoofdfase 3 </t>
  </si>
  <si>
    <t>Inleiding recht</t>
  </si>
  <si>
    <t>Algemeen                                                                       bestuurs(proces)recht</t>
  </si>
  <si>
    <t>Bijzonder  bestuursrecht</t>
  </si>
  <si>
    <t>Mensenrechten</t>
  </si>
  <si>
    <t>Mediation</t>
  </si>
  <si>
    <t>Onderzoeks- vaardigheden</t>
  </si>
  <si>
    <t>Multidisciplinair samenwerken</t>
  </si>
  <si>
    <t>Reflecteren</t>
  </si>
  <si>
    <t>De fysieke leefomgeving</t>
  </si>
  <si>
    <t>De student is in staat om redelijk zelfstandig vanuit verschillende beroepsperspectieven en ethisch bewustzijn op basis van een gedegen (juridische) analyse de belangen te behartigen van betrokken partijen in een complexe situatie. Hij gebruikt communicatieve vaardigheden om onderling begrip en communicatie tussen partijen te bevorderen. De student bereidt bovendien, op basis van een juridische analyse en het overwegen van maatschappelijke belangen, een onderbouwde beslissing voor in een complexe situatie en legt die vast. De student handelt gedurende het leerproces professioneel en reflectief.</t>
  </si>
  <si>
    <t xml:space="preserve">De fysieke leefomgeving </t>
  </si>
  <si>
    <t>Beroepsproduct</t>
  </si>
  <si>
    <t>Ja</t>
  </si>
  <si>
    <t>Totaal studiepunten hoofdfase 3</t>
  </si>
  <si>
    <t>Afstuderen</t>
  </si>
  <si>
    <t xml:space="preserve">De student toont aan grotendeels zelfstandig te kunnen functioneren in een organisatie uit het juridisch werkveld, waarbij hij complexe praktijkvraagstukken identificeert, op methodische wijze analyseert, en vervolgens een onderbouwd advies uitbrengt.
De student neemt namens een opdrachtgever een beslissing of bereidt deze voor, kan deze verantwoorden en legt deze beslissing of de voorbereiding daarvan vast.  
De student organiseert zijn werkzaamheden conform de in de organisatie geldende procedures en processen. Daarnaast heeft hij een professionele houding, van waaruit hij samenwerkt met professionals en naar mogelijkheden zoekt om zijn eigen functioneren te verbeteren.
De student behartigt de belangen van een organisatie of opdrachtgever en zet op het moment dat de situatie dit vereist onderhandelings- en bemiddelingstechnieken in. </t>
  </si>
  <si>
    <t xml:space="preserve">Onderzoeksrapport met beroepsproduct of Portfolio   </t>
  </si>
  <si>
    <t xml:space="preserve">Totaal studiepunten afstuderen </t>
  </si>
  <si>
    <t xml:space="preserve">Totaal studiepunten jaar 4: </t>
  </si>
  <si>
    <t>Competentie- en curriculummatrix JHS propedeuse 2022-2023</t>
  </si>
  <si>
    <t>De student analyseert individueel en met anderen de juridische context van een maatschappelijke situatie vanuit een actieve houding waarbij hij gebruik maakt van de juiste (rechts)bronnen.</t>
  </si>
  <si>
    <t>De student adviseert de rechtzoekende en behartigt zijn belangen op basis van het recht in eenvoudige privaatrechtelijke situaties waarbij hij rekening houdt met (maatschappelijke) belangen.</t>
  </si>
  <si>
    <t>De student verricht voor het organiseren en reguleren van een publieke activiteit de benodigde (juridische) handelingen waarbij hij effectief communiceert met de omgeving en direct betrokkenen.</t>
  </si>
  <si>
    <t>De student behartigt de belangen van betrokken partijen bij publiekrechtelijke situaties waarbij hij rekening houdt met nationaal, europees en internationaal recht op grond waarvan beslist kan worden.</t>
  </si>
  <si>
    <t>Academie</t>
  </si>
  <si>
    <t>2022-2023</t>
  </si>
  <si>
    <t xml:space="preserve">Jaar 2 </t>
  </si>
  <si>
    <t>NLQF5</t>
  </si>
  <si>
    <t>Competenties op NLQF5</t>
  </si>
  <si>
    <t>Leeruitkomsten</t>
  </si>
  <si>
    <t xml:space="preserve">Hoofdfase 1 </t>
  </si>
  <si>
    <t>Onderhandelen</t>
  </si>
  <si>
    <t>Globalisering</t>
  </si>
  <si>
    <t xml:space="preserve">Vrije ruimte </t>
  </si>
  <si>
    <t xml:space="preserve">De economische leefomgeving </t>
  </si>
  <si>
    <r>
      <rPr>
        <sz val="11"/>
        <color rgb="FF000000"/>
        <rFont val="Calibri"/>
        <family val="2"/>
      </rPr>
      <t>Leeruitkomst 1.</t>
    </r>
    <r>
      <rPr>
        <b/>
        <sz val="11"/>
        <color rgb="FF000000"/>
        <rFont val="Calibri"/>
        <family val="2"/>
      </rPr>
      <t xml:space="preserve"> </t>
    </r>
    <r>
      <rPr>
        <sz val="11"/>
        <color rgb="FF000000"/>
        <rFont val="Calibri"/>
        <family val="2"/>
      </rPr>
      <t xml:space="preserve">De student </t>
    </r>
    <r>
      <rPr>
        <b/>
        <sz val="11"/>
        <color rgb="FF000000"/>
        <rFont val="Calibri"/>
        <family val="2"/>
      </rPr>
      <t>adviseert</t>
    </r>
    <r>
      <rPr>
        <sz val="11"/>
        <color rgb="FF000000"/>
        <rFont val="Calibri"/>
        <family val="2"/>
      </rPr>
      <t xml:space="preserve"> een ondernemer/werkgever over juridische kwesties, waarbij de </t>
    </r>
    <r>
      <rPr>
        <b/>
        <sz val="11"/>
        <color rgb="FF000000"/>
        <rFont val="Calibri"/>
        <family val="2"/>
      </rPr>
      <t>belangen</t>
    </r>
    <r>
      <rPr>
        <sz val="11"/>
        <color rgb="FF000000"/>
        <rFont val="Calibri"/>
        <family val="2"/>
      </rPr>
      <t xml:space="preserve"> van de ondernemer uitgangspunt zijn. Hierbij</t>
    </r>
    <r>
      <rPr>
        <b/>
        <sz val="11"/>
        <color rgb="FF000000"/>
        <rFont val="Calibri"/>
        <family val="2"/>
      </rPr>
      <t xml:space="preserve"> organiseert</t>
    </r>
    <r>
      <rPr>
        <sz val="11"/>
        <color rgb="FF000000"/>
        <rFont val="Calibri"/>
        <family val="2"/>
      </rPr>
      <t xml:space="preserve"> hij juridische processen met aandacht voor legal tech en juridisch proces- en kwaliteitsmanagement.</t>
    </r>
  </si>
  <si>
    <t>Nee</t>
  </si>
  <si>
    <t>De economische leefomgeving: PPO-portfolio</t>
  </si>
  <si>
    <t>Leeruitkomst 2: De student verdiept zich in verschillende thema’s die zijn persoonlijke en professionele ontwikkeling bevorderen. Hij onderbouwt waarom hij deze thema’s kiest en reflecteert achteraf gestructureerd op wat hij leerde van de gekozen thema’s.</t>
  </si>
  <si>
    <t xml:space="preserve">Portfolio   </t>
  </si>
  <si>
    <t>VLD/NVD</t>
  </si>
  <si>
    <t>Totaal studiepunten Hoofdfase 1</t>
  </si>
  <si>
    <t xml:space="preserve">Hoofdfase 2 </t>
  </si>
  <si>
    <t xml:space="preserve">De sociale leefomgeving </t>
  </si>
  <si>
    <r>
      <t xml:space="preserve">Leeruitkomst 1. De student  </t>
    </r>
    <r>
      <rPr>
        <b/>
        <sz val="11"/>
        <color rgb="FF000000"/>
        <rFont val="Calibri"/>
        <family val="2"/>
      </rPr>
      <t xml:space="preserve">behartigt, </t>
    </r>
    <r>
      <rPr>
        <sz val="11"/>
        <color rgb="FF000000"/>
        <rFont val="Calibri"/>
        <family val="2"/>
      </rPr>
      <t>na het duiden en wegen van juridische argumenten en maatschappelijke factoren</t>
    </r>
    <r>
      <rPr>
        <b/>
        <sz val="11"/>
        <color rgb="FF000000"/>
        <rFont val="Calibri"/>
        <family val="2"/>
      </rPr>
      <t xml:space="preserve">, </t>
    </r>
    <r>
      <rPr>
        <sz val="11"/>
        <color rgb="FF000000"/>
        <rFont val="Calibri"/>
        <family val="2"/>
      </rPr>
      <t xml:space="preserve"> de belangen van een particulier binnen zijn sociale leefomgeving. </t>
    </r>
    <r>
      <rPr>
        <sz val="11"/>
        <rFont val="Calibri"/>
        <family val="2"/>
      </rPr>
      <t>Hij bereidt op basis hiervan een beslissing voor en legt deze vast.</t>
    </r>
    <r>
      <rPr>
        <sz val="11"/>
        <color rgb="FF000000"/>
        <rFont val="Calibri"/>
        <family val="2"/>
      </rPr>
      <t xml:space="preserve"> Daarnaast </t>
    </r>
    <r>
      <rPr>
        <b/>
        <sz val="11"/>
        <color rgb="FF000000"/>
        <rFont val="Calibri"/>
        <family val="2"/>
      </rPr>
      <t xml:space="preserve">adviseert </t>
    </r>
    <r>
      <rPr>
        <sz val="11"/>
        <color rgb="FF000000"/>
        <rFont val="Calibri"/>
        <family val="2"/>
      </rPr>
      <t xml:space="preserve">de student de particulier op een begrijpelijke en doelgroepgerichte manier met aandacht voor legal design. </t>
    </r>
  </si>
  <si>
    <t>De sociale leefomgeving: PPO-portfolio</t>
  </si>
  <si>
    <t>Totaal studiepunten Hoofdfase 2</t>
  </si>
  <si>
    <t xml:space="preserve">Totaal studiepunten jaar 2: </t>
  </si>
  <si>
    <t>NLQF6 of NLQF5 enkel voor zover het betreft het volgen van een verbredende minor</t>
  </si>
  <si>
    <t>De student toont aan onder begeleiding te kunnen functioneren in een organisatie uit het juridisch werkveld, waarbij hij matig complexe praktijkvraagstukken identificeert, op methodische wijze analyseert en een onderbouwd advies uitbrengt. Hij levert meerdere praktische producten op die bijdragen aan het oplossen van praktijkvraagstukken. De student organiseert zijn werkzaamheden conform de in de organisatie geldende procedures en processen. Daarnaast heeft hij een professionele houding, van waaruit hij samenwerkt met professionals en naar mogelijkheden zoekt om zijn eigen functioneren te verbeteren.</t>
  </si>
  <si>
    <t>Portfolio</t>
  </si>
  <si>
    <t xml:space="preserve">nee </t>
  </si>
  <si>
    <t>Bijlage 6 Examenprogramma</t>
  </si>
  <si>
    <t xml:space="preserve">In deze bijlage staan per opleiding de examenprogramma's per studiejaar. </t>
  </si>
  <si>
    <t>2023-2024</t>
  </si>
  <si>
    <t>Jaar 1</t>
  </si>
  <si>
    <t>Niveau</t>
  </si>
  <si>
    <t xml:space="preserve">Vaardigheden </t>
  </si>
  <si>
    <t>Juridische vaardigheden</t>
  </si>
  <si>
    <t>Persoonlijke en Professionele vaardigheden</t>
  </si>
  <si>
    <t>Periode 1</t>
  </si>
  <si>
    <t>Schriftelijke communicatie</t>
  </si>
  <si>
    <t>Mondelinge communicatie</t>
  </si>
  <si>
    <t>Professioneel handelen</t>
  </si>
  <si>
    <t xml:space="preserve">Globalisering </t>
  </si>
  <si>
    <t>Feedback geven en ontvangen</t>
  </si>
  <si>
    <t>Studeervaardigheden</t>
  </si>
  <si>
    <t>De beginnende jurist kennistoets P1</t>
  </si>
  <si>
    <t xml:space="preserve">Leeruitkomst 1. De student heeft basiskennis van het staatsrecht en van de structuur en functies van het Nederlandse rechtssysteem met aandacht voor hoe dit zich verhoudt tot Europees en internationaal recht.   </t>
  </si>
  <si>
    <t>Kennistoets</t>
  </si>
  <si>
    <t>Cijfer, 1 decimaal achter komma</t>
  </si>
  <si>
    <t>Ja, in hetzelfde blok</t>
  </si>
  <si>
    <t>De beginnende jurist beroepsproduct P1</t>
  </si>
  <si>
    <r>
      <t xml:space="preserve">Leeruitkomst: 2. De student beantwoordt en </t>
    </r>
    <r>
      <rPr>
        <b/>
        <sz val="11"/>
        <color rgb="FF000000"/>
        <rFont val="Calibri"/>
        <family val="2"/>
      </rPr>
      <t xml:space="preserve">presenteert </t>
    </r>
    <r>
      <rPr>
        <sz val="11"/>
        <color rgb="FF000000"/>
        <rFont val="Calibri"/>
        <family val="2"/>
      </rPr>
      <t xml:space="preserve">de juridische vraag binnen de context van inleiding recht, staatsrecht en Europees en Internationaal recht, door een eenvoudige praktijksituatie te </t>
    </r>
    <r>
      <rPr>
        <b/>
        <sz val="11"/>
        <color rgb="FF000000"/>
        <rFont val="Calibri"/>
        <family val="2"/>
      </rPr>
      <t>analyseren</t>
    </r>
    <r>
      <rPr>
        <sz val="11"/>
        <color rgb="FF000000"/>
        <rFont val="Calibri"/>
        <family val="2"/>
      </rPr>
      <t xml:space="preserve">,  de relevante juridische vraag te formuleren en relevante juridische bronnen te verzamelen en selecteren. Hierbij </t>
    </r>
    <r>
      <rPr>
        <b/>
        <sz val="11"/>
        <color rgb="FF000000"/>
        <rFont val="Calibri"/>
        <family val="2"/>
      </rPr>
      <t>organiseert</t>
    </r>
    <r>
      <rPr>
        <sz val="11"/>
        <color rgb="FF000000"/>
        <rFont val="Calibri"/>
        <family val="2"/>
      </rPr>
      <t xml:space="preserve"> hij zijn werkzaamheden door te zorgen voor het beheren, toegankelijk maken en overdragen van (digitale) juridische informatie.                                                                                                                                                                                                                   </t>
    </r>
  </si>
  <si>
    <t xml:space="preserve">Heel cijfer </t>
  </si>
  <si>
    <t>De beginnende jurist PPO-portfolio P1</t>
  </si>
  <si>
    <t xml:space="preserve">Leeruitkomst 3. De student toont aan dat hij beschikt over de eigenschappen en capaciteiten die nodig zijn om succesvol te studeren binnen de Juridische Hogeschool, en brengt het beroepsveld van een HBO jurist in kaart. </t>
  </si>
  <si>
    <t>Totaal studiepunten periode 1</t>
  </si>
  <si>
    <t>Periode 2</t>
  </si>
  <si>
    <t>De adviserende jurist kennistoets P2</t>
  </si>
  <si>
    <t xml:space="preserve">Leeruitkomst 1. De student heeft basiskennis van het privaatrecht en in het bijzonder het goederenrecht, verbintenissenrecht  en burgerlijk procesrecht.                    </t>
  </si>
  <si>
    <t>De adviserende jurist beroepsproduct P2</t>
  </si>
  <si>
    <r>
      <t xml:space="preserve">Leeruitkomst 2. De student brengt een onderbouwd en </t>
    </r>
    <r>
      <rPr>
        <b/>
        <sz val="11"/>
        <color rgb="FF000000"/>
        <rFont val="Calibri"/>
        <family val="2"/>
      </rPr>
      <t>correct schriftelijk</t>
    </r>
    <r>
      <rPr>
        <sz val="11"/>
        <color rgb="FF000000"/>
        <rFont val="Calibri"/>
        <family val="2"/>
      </rPr>
      <t xml:space="preserve"> </t>
    </r>
    <r>
      <rPr>
        <b/>
        <sz val="11"/>
        <color rgb="FF000000"/>
        <rFont val="Calibri"/>
        <family val="2"/>
      </rPr>
      <t>advies</t>
    </r>
    <r>
      <rPr>
        <sz val="11"/>
        <color rgb="FF000000"/>
        <rFont val="Calibri"/>
        <family val="2"/>
      </rPr>
      <t xml:space="preserve"> uit in een eenvoudige privaatrechtelijke situatie, waarbij zijn overwegingen inzage geven in hoe het advies tot stand is gekomen en waarbij hij rekening houdt met de klantvriendelijkheid en bruikbaarheid van zijn stuk. </t>
    </r>
  </si>
  <si>
    <t>De adviserende jurist PPO-portfolio P2</t>
  </si>
  <si>
    <t>Leeruitkomst 3. De student toont (mede) middels een ondernemende houding aan zijn eigen leerproces te kunnen sturen of reguleren en daarop te kunnen reflecteren.</t>
  </si>
  <si>
    <t>Totaal studiepunten periode 2</t>
  </si>
  <si>
    <t>Periode 3</t>
  </si>
  <si>
    <t>De beslissende jurist kennistoets P3</t>
  </si>
  <si>
    <t xml:space="preserve">Leeruitkomst 1. De student heeft basiskennis van het algemeen bestuurs(proces)recht en hoe dit zich verhoudt tot internationaal en Europees recht.  </t>
  </si>
  <si>
    <t>De beslissende jurist beroepsproduct P3</t>
  </si>
  <si>
    <r>
      <t xml:space="preserve">Leeruitkomst 2. De student </t>
    </r>
    <r>
      <rPr>
        <b/>
        <sz val="11"/>
        <rFont val="Calibri"/>
        <family val="2"/>
        <scheme val="minor"/>
      </rPr>
      <t>bereidt,</t>
    </r>
    <r>
      <rPr>
        <sz val="11"/>
        <rFont val="Calibri"/>
        <family val="2"/>
        <scheme val="minor"/>
      </rPr>
      <t xml:space="preserve"> op basis van een juridische analyse en het overwegen van maatschappelijke belangen, namens het gemeentebestuur een </t>
    </r>
    <r>
      <rPr>
        <b/>
        <sz val="11"/>
        <rFont val="Calibri"/>
        <family val="2"/>
        <scheme val="minor"/>
      </rPr>
      <t>onderbouwde</t>
    </r>
    <r>
      <rPr>
        <sz val="11"/>
        <rFont val="Calibri"/>
        <family val="2"/>
        <scheme val="minor"/>
      </rPr>
      <t xml:space="preserve"> </t>
    </r>
    <r>
      <rPr>
        <b/>
        <sz val="11"/>
        <rFont val="Calibri"/>
        <family val="2"/>
        <scheme val="minor"/>
      </rPr>
      <t xml:space="preserve">beslissing </t>
    </r>
    <r>
      <rPr>
        <sz val="11"/>
        <rFont val="Calibri"/>
        <family val="2"/>
        <scheme val="minor"/>
      </rPr>
      <t>voor</t>
    </r>
    <r>
      <rPr>
        <b/>
        <sz val="11"/>
        <rFont val="Calibri"/>
        <family val="2"/>
        <scheme val="minor"/>
      </rPr>
      <t xml:space="preserve"> </t>
    </r>
    <r>
      <rPr>
        <sz val="11"/>
        <rFont val="Calibri"/>
        <family val="2"/>
        <scheme val="minor"/>
      </rPr>
      <t xml:space="preserve">in een eenvoudige bestuursrechtelijke zaak en legt dit vast. </t>
    </r>
  </si>
  <si>
    <t xml:space="preserve">Beroepsproduct </t>
  </si>
  <si>
    <t>De beslissende jurist PPO-portfolio P3</t>
  </si>
  <si>
    <t>Leeruitkomst 3. De student toont aan dat hij inzicht heeft in zijn persoonlijke waarden en hoe hij deze inzet bij het afwegen van morele dilemma’s en het oplossen van conflicten.</t>
  </si>
  <si>
    <t>Totaal studiepunten periode 3</t>
  </si>
  <si>
    <t>Periode 4</t>
  </si>
  <si>
    <t>De vertegenwoordigende jurist kennistoets P4</t>
  </si>
  <si>
    <t xml:space="preserve">Leeruitkomst 1. De student heeft basiskennis van het formeel en materieel strafrecht en hoe dit zich verhoudt tot internationaal recht. </t>
  </si>
  <si>
    <t>De vertegenwoordigende jurist beroepsproduct P4</t>
  </si>
  <si>
    <r>
      <t xml:space="preserve">Leeruitkomst 2. De student </t>
    </r>
    <r>
      <rPr>
        <b/>
        <sz val="11"/>
        <color rgb="FF000000"/>
        <rFont val="Calibri"/>
        <family val="2"/>
      </rPr>
      <t xml:space="preserve">behartigt </t>
    </r>
    <r>
      <rPr>
        <sz val="11"/>
        <color rgb="FF000000"/>
        <rFont val="Calibri"/>
        <family val="2"/>
      </rPr>
      <t>op basis van een juridische analyse</t>
    </r>
    <r>
      <rPr>
        <b/>
        <sz val="11"/>
        <color rgb="FF000000"/>
        <rFont val="Calibri"/>
        <family val="2"/>
      </rPr>
      <t xml:space="preserve"> de belangen </t>
    </r>
    <r>
      <rPr>
        <sz val="11"/>
        <color rgb="FF000000"/>
        <rFont val="Calibri"/>
        <family val="2"/>
      </rPr>
      <t xml:space="preserve">van betrokken partijen in een eenvoudige strafrechterlijke situatie, waarbij hij de betrokkenen doelgroepgericht informeert over het verloop van het (inhoudelijke) proces. 
</t>
    </r>
  </si>
  <si>
    <t>De vertegenwoordigende jurist PPO-portfolio P4</t>
  </si>
  <si>
    <t xml:space="preserve">Leeruitkomst 3: De student toont aan inzicht te hebben in en een opinie te kunnen vormen over de organisatiestructuur en -cultuur van de door hem gekozen juridische organisatie en is in staat dit op een methodologische manier te rapporteren. </t>
  </si>
  <si>
    <t>Totaal studiepunten periode 4</t>
  </si>
  <si>
    <t xml:space="preserve">Totaal studiepunten jaar 1: </t>
  </si>
  <si>
    <t>Communicatieve vaardigheden</t>
  </si>
  <si>
    <t>Leeruitkomst 1. De student adviseert een ondernemer/werkgever over juridische kwesties, waarbij de belangen van de ondernemer uitgangspunt zijn. Hierbij organiseert hij juridische processen met aandacht voor Legal Tech en juridisch proces- en kwaliteitsmanagement. De student handelt gedurende het leerproces professioneel en reflectief.</t>
  </si>
  <si>
    <t xml:space="preserve">De student behartigt, na het duiden en wegen van juridische argumenten en maatschappelijke factoren, de belangen van een particulier binnen zijn sociale leefomgeving. Hij bereidt op basis hiervan een beslissing voor en legt deze vast. Daarnaast adviseert de student de particulier en communiceert hij op een begrijpelijke en doelgroepgerichte manier met aandacht voor Legal Design. De student handelt gedurende het leerproces professioneel en reflectief. </t>
  </si>
  <si>
    <t>2024-2025</t>
  </si>
  <si>
    <t xml:space="preserve">Jaar 1 </t>
  </si>
  <si>
    <t>Verplichte aanwezigheid</t>
  </si>
  <si>
    <t>Algemeen                                                                       bestuursrecht</t>
  </si>
  <si>
    <t>Bijzonder bestuurs(proces)recht</t>
  </si>
  <si>
    <t>Leeruitkomst 1. De student heeft basiskennis van het staatsrecht en van de structuur en functies van het Nederlandse rechtssysteem met aandacht voor hoe dit zich verhoudt tot Europees en internationaal recht.</t>
  </si>
  <si>
    <r>
      <rPr>
        <sz val="11"/>
        <color theme="1"/>
        <rFont val="Calibri"/>
        <family val="2"/>
      </rPr>
      <t xml:space="preserve">Leeruitkomst 2. De student beantwoordt en presenteert de juridische vraag binnen de context van inleiding recht, staatsrecht en Europees en Internationaal recht door een eenvoudige praktijksituatie te analyseren, de relevante juridische vraag te formuleren en relevante juridische bronnen te verzamelen en selecteren. Hierbij organiseert hij zijn werkzaamheden door te zorgen voor het beheren, toegankelijk maken en overdragen van (digitale) juridische informatie. De student handelt gedurende het leerproces professioneel en reflectief.               </t>
    </r>
    <r>
      <rPr>
        <sz val="11"/>
        <color rgb="FF000000"/>
        <rFont val="Calibri"/>
        <family val="2"/>
      </rPr>
      <t xml:space="preserve">                                                                                                                                                                                              </t>
    </r>
  </si>
  <si>
    <t>Leeruitkomst 3. De student onderbouwt in eigen woorden wat zijn kwaliteiten zijn, begrijpt welke studievaardigheden nodig zijn om succesvol te studeren aan de Juridische Hogeschool door in elk geval aanwezig te zijn bij de geroosterde ppo-workshops en maakt een begin met het in kaart brengen van het beroepenveld van een hbo- jurist.</t>
  </si>
  <si>
    <t xml:space="preserve">Leeruitkomst 1. De student heeft basiskennis van het privaatrecht en in het bijzonder het goederenrecht, verbintenissenrecht en burgerlijk procesrecht.      </t>
  </si>
  <si>
    <t>Leeruitkomst 2. De student brengt een onderbouwd en correct schriftelijk advies uit in een eenvoudige privaatrechtelijke situatie, waarbij zijn overwegingen inzage geven in hoe het advies tot stand is gekomen en waarbij hij rekening houdt met de klantvriendelijkheid en bruikbaarheid van zijn stuk. De student handelt gedurende het leerproces professioneel en reflectief.</t>
  </si>
  <si>
    <t>Leeruitkomst 3. De student formuleert zijn leerdoelen SMART, reflecteert op zijn ontwikkeling, heeft inzicht in zijn studiemotivatie en -vaardigheden om zijn studiesucces te bevorderen en oriënteert zich verder op het beroepenveld.</t>
  </si>
  <si>
    <t>Leeruitkomst 1. De student heeft basiskennis van het algemeen bestuurs(proces)recht en hoe dit zich verhoudt tot internationaal en Europees recht.</t>
  </si>
  <si>
    <t>Leeruitkomst 2. De student bereidt, op basis van een juridische analyse en het overwegen van maatschappelijke belangen, namens het gemeentebestuur een onderbouwde beslissing voor in een eenvoudige bestuursrechtelijke zaak en legt dit vast. De student handelt gedurende het leerproces professioneel en reflectief.</t>
  </si>
  <si>
    <t>Leeruitkomst 3. De student heeft inzicht in zijn persoonlijke waarden en normen en verwoordt deze bij het afwegen van morele dilemma’s en het oplossen van conflicten waarbij hij zich bewust is van interculturele aspecten in teamverband en binnen organisaties. De student versterkt zijn studievaardigheden en oriënteert zich verder op het (internationale) beroepenveld.</t>
  </si>
  <si>
    <t>Leeruitkomst 1. De student heeft basiskennis van het formeel en materieel strafrecht en hoe deze zich verhouden tot internationaal recht.</t>
  </si>
  <si>
    <r>
      <t xml:space="preserve">Leeruitkomst 2. </t>
    </r>
    <r>
      <rPr>
        <sz val="11"/>
        <rFont val="Calibri"/>
        <family val="2"/>
      </rPr>
      <t>De student behartigt op basis van een juridische analyse de belangen van de betrokken partij in een eenvoudig strafrechtelijk en mensenrechtelijk dossier, waarbij hij de betrokken partij doelgroepgericht informeert over de inhoud van het probleem en het verloop van het proces. De student handelt gedurende het leerproces professioneel en reflectief.</t>
    </r>
    <r>
      <rPr>
        <sz val="11"/>
        <color rgb="FF000000"/>
        <rFont val="Calibri"/>
        <family val="2"/>
      </rPr>
      <t xml:space="preserve">
</t>
    </r>
  </si>
  <si>
    <t>Leeruitkomst 3. De student heeft inzicht in zijn kwaliteiten en valkuilen, versterkt zijn studievaardigheden door middel van het opstellen van een plan van aanpak en oriënteert zich op de structuur en cultuur van een organisatie in het beroepenveld met oog voor digitalisering.</t>
  </si>
  <si>
    <t>2025-2026</t>
  </si>
  <si>
    <t>contactpersoon (regisseur)</t>
  </si>
  <si>
    <t>Geertje Plompen</t>
  </si>
  <si>
    <r>
      <rPr>
        <sz val="11"/>
        <color theme="1"/>
        <rFont val="Calibri"/>
        <family val="2"/>
      </rPr>
      <t xml:space="preserve">Leeruitkomst 2. De student beantwoordt en presenteert de juridische vraag binnen de context van inleiding recht, staatsrecht en Europees en Internationaal recht door een eenvoudige praktijksituatie te analyseren, de relevante juridische vraag te formuleren en relevante juridische bronnen te verzamelen en selecteren.  De student handelt gedurende het leerproces professioneel en reflectief.               </t>
    </r>
    <r>
      <rPr>
        <sz val="11"/>
        <color rgb="FF000000"/>
        <rFont val="Calibri"/>
        <family val="2"/>
      </rPr>
      <t xml:space="preserve">                                                                                                                                                                                              </t>
    </r>
  </si>
  <si>
    <t xml:space="preserve">Leeruitkomst 2. De student bereidt, op basis van een juridische analyse en het overwegen van maatschappelijke belangen, een onderbouwde beslissing voor in een eenvoudige bestuursrechtelijke zaak en legt dit vast. Hierbij organiseert hij zijn werkzaamheden door te zorgen voor het beheren, toegankelijk maken en overdragen van (digitale) juridische informatie. De student handelt gedurende het leerproces professioneel en reflectief. </t>
  </si>
  <si>
    <r>
      <t xml:space="preserve">Leeruitkomst 2. </t>
    </r>
    <r>
      <rPr>
        <sz val="11"/>
        <rFont val="Calibri"/>
        <family val="2"/>
      </rPr>
      <t>De student behartigt op basis van een juridische analyse de belangen van de betrokken partij in een eenvoudig strafrechtelijk en mensenrechtelijk dossier, waarbij hij de betrokken partij doelgroepgericht informeert over de inhoud van het probleem en het verloop van het proces. De student handelt gedurende het leerproces professioneel en reflectief.</t>
    </r>
    <r>
      <rPr>
        <sz val="11"/>
        <color rgb="FF000000"/>
        <rFont val="Calibri"/>
        <family val="2"/>
      </rPr>
      <t xml:space="preserve"> </t>
    </r>
  </si>
  <si>
    <t>heel cijfer</t>
  </si>
  <si>
    <t>Heel cijfer</t>
  </si>
  <si>
    <t>Leeruitkomst 2. De student brengt een onderbouwd en correct mondeling en schriftelijk advies uit in een eenvoudige privaatrechtelijke situatie, waarbij zijn overwegingen inzage geven in hoe het advies tot stand is gekomen en waarbij hij rekening houdt met de klantvriendelijkheid en bruikbaarheid van zijn stuk. De student handelt gedurende het leerproces professioneel en reflectief.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</si>
</sst>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2"/>
      <color theme="1"/>
      <name val="Calibri"/>
      <family val="2"/>
      <scheme val="minor"/>
    </font>
    <font>
      <sz val="8"/>
      <color indexed="8"/>
      <name val="Verdana"/>
      <family val="2"/>
    </font>
    <font>
      <sz val="11"/>
      <name val="Calibri"/>
      <family val="2"/>
      <scheme val="minor"/>
    </font>
    <font>
      <sz val="11"/>
      <color theme="1"/>
      <name val="Calibri"/>
      <family val="2"/>
      <scheme val="minor"/>
    </font>
    <font>
      <b/>
      <sz val="11"/>
      <color rgb="FF000000"/>
      <name val="Calibri"/>
      <family val="2"/>
    </font>
    <font>
      <sz val="11"/>
      <color rgb="FF000000"/>
      <name val="Calibri"/>
      <family val="2"/>
    </font>
    <font>
      <sz val="11"/>
      <color rgb="FFFF0000"/>
      <name val="Calibri"/>
      <family val="2"/>
      <scheme val="minor"/>
    </font>
    <font>
      <b/>
      <sz val="11"/>
      <color rgb="FF000000"/>
      <name val="Calibri Light"/>
      <family val="2"/>
    </font>
    <font>
      <sz val="11"/>
      <color rgb="FF000000"/>
      <name val="Calibri Light"/>
      <family val="2"/>
    </font>
    <font>
      <sz val="11"/>
      <name val="Calibri Light"/>
      <family val="2"/>
    </font>
    <font>
      <sz val="11"/>
      <color rgb="FFFF0000"/>
      <name val="Calibri Light"/>
      <family val="2"/>
    </font>
    <font>
      <sz val="11"/>
      <name val="Calibri"/>
      <family val="2"/>
    </font>
    <font>
      <b/>
      <sz val="11"/>
      <name val="Calibri"/>
      <family val="2"/>
      <scheme val="minor"/>
    </font>
    <font>
      <sz val="11"/>
      <color theme="1"/>
      <name val="Calibri"/>
      <family val="2"/>
    </font>
    <font>
      <b/>
      <sz val="26"/>
      <color rgb="FF000000"/>
      <name val="Calibri Light"/>
      <family val="2"/>
    </font>
    <font>
      <b/>
      <sz val="11"/>
      <name val="Calibri Light"/>
      <family val="2"/>
    </font>
    <font>
      <b/>
      <sz val="11"/>
      <color rgb="FFFF0000"/>
      <name val="Calibri Light"/>
      <family val="2"/>
    </font>
    <font>
      <b/>
      <sz val="18"/>
      <color rgb="FF000000"/>
      <name val="Calibri Light"/>
      <family val="2"/>
    </font>
    <font>
      <sz val="8"/>
      <color indexed="8"/>
      <name val="Verdana"/>
    </font>
    <font>
      <b/>
      <sz val="11"/>
      <color rgb="FF000000"/>
      <name val="Calibri Light"/>
    </font>
    <font>
      <sz val="11"/>
      <color rgb="FF000000"/>
      <name val="Calibri Light"/>
    </font>
    <font>
      <sz val="11"/>
      <name val="Calibri Light"/>
    </font>
    <font>
      <sz val="11"/>
      <color rgb="FF000000"/>
      <name val="Calibri"/>
    </font>
    <font>
      <sz val="11"/>
      <color rgb="FFFF0000"/>
      <name val="Calibri Light"/>
    </font>
    <font>
      <sz val="11"/>
      <color theme="1"/>
      <name val="Calibri"/>
    </font>
    <font>
      <strike/>
      <sz val="11"/>
      <color rgb="FFFF0000"/>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1"/>
        <bgColor indexed="64"/>
      </patternFill>
    </fill>
    <fill>
      <patternFill patternType="solid">
        <fgColor theme="0"/>
        <bgColor indexed="64"/>
      </patternFill>
    </fill>
    <fill>
      <patternFill patternType="solid">
        <fgColor theme="0"/>
        <bgColor rgb="FF000000"/>
      </patternFill>
    </fill>
    <fill>
      <patternFill patternType="solid">
        <fgColor theme="4" tint="0.39997558519241921"/>
        <bgColor rgb="FF000000"/>
      </patternFill>
    </fill>
    <fill>
      <patternFill patternType="solid">
        <fgColor theme="4" tint="0.79998168889431442"/>
        <bgColor rgb="FF000000"/>
      </patternFill>
    </fill>
    <fill>
      <patternFill patternType="solid">
        <fgColor rgb="FFDAEEF3"/>
        <bgColor rgb="FF000000"/>
      </patternFill>
    </fill>
    <fill>
      <patternFill patternType="solid">
        <fgColor rgb="FFEBF1DE"/>
        <bgColor rgb="FF000000"/>
      </patternFill>
    </fill>
    <fill>
      <patternFill patternType="solid">
        <fgColor rgb="FFDDD9C4"/>
        <bgColor rgb="FF000000"/>
      </patternFill>
    </fill>
    <fill>
      <patternFill patternType="solid">
        <fgColor rgb="FFE4DFEC"/>
        <bgColor rgb="FF000000"/>
      </patternFill>
    </fill>
    <fill>
      <patternFill patternType="solid">
        <fgColor rgb="FFF2DCDB"/>
        <bgColor rgb="FF000000"/>
      </patternFill>
    </fill>
    <fill>
      <patternFill patternType="solid">
        <fgColor rgb="FFFDE9D9"/>
        <bgColor rgb="FF000000"/>
      </patternFill>
    </fill>
    <fill>
      <patternFill patternType="solid">
        <fgColor rgb="FF92CDDC"/>
        <bgColor rgb="FF000000"/>
      </patternFill>
    </fill>
    <fill>
      <patternFill patternType="solid">
        <fgColor rgb="FFD8E4BC"/>
        <bgColor rgb="FF000000"/>
      </patternFill>
    </fill>
    <fill>
      <patternFill patternType="solid">
        <fgColor rgb="FFFFE699"/>
        <bgColor rgb="FF000000"/>
      </patternFill>
    </fill>
    <fill>
      <patternFill patternType="solid">
        <fgColor theme="4" tint="0.59999389629810485"/>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s>
  <cellStyleXfs count="2">
    <xf numFmtId="0" fontId="0" fillId="0" borderId="0"/>
    <xf numFmtId="9" fontId="5" fillId="0" borderId="0" applyFont="0" applyFill="0" applyBorder="0" applyAlignment="0" applyProtection="0"/>
  </cellStyleXfs>
  <cellXfs count="640">
    <xf numFmtId="0" fontId="0" fillId="0" borderId="0" xfId="0"/>
    <xf numFmtId="0" fontId="2"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horizontal="center" vertical="center"/>
    </xf>
    <xf numFmtId="0" fontId="3" fillId="0" borderId="0" xfId="0" applyFont="1" applyAlignment="1" applyProtection="1">
      <alignment wrapText="1"/>
      <protection locked="0"/>
    </xf>
    <xf numFmtId="0" fontId="0" fillId="0" borderId="0" xfId="0" applyAlignment="1">
      <alignment vertical="center"/>
    </xf>
    <xf numFmtId="0" fontId="0" fillId="0" borderId="0" xfId="0" applyAlignment="1">
      <alignment horizontal="right" vertical="top" textRotation="180" wrapText="1"/>
    </xf>
    <xf numFmtId="0" fontId="0" fillId="0" borderId="0" xfId="0" applyAlignment="1">
      <alignment horizontal="right" vertical="top"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0" xfId="0" applyFont="1" applyAlignment="1" applyProtection="1">
      <alignment vertical="center"/>
      <protection locked="0"/>
    </xf>
    <xf numFmtId="0" fontId="0" fillId="0" borderId="0" xfId="0" applyAlignment="1">
      <alignment horizontal="left"/>
    </xf>
    <xf numFmtId="0" fontId="0" fillId="0" borderId="0" xfId="0" applyAlignment="1">
      <alignment horizontal="left" vertical="top" textRotation="180" wrapText="1"/>
    </xf>
    <xf numFmtId="0" fontId="0" fillId="2" borderId="5" xfId="0" applyFill="1" applyBorder="1" applyAlignment="1">
      <alignment wrapText="1"/>
    </xf>
    <xf numFmtId="0" fontId="1" fillId="0" borderId="9" xfId="0" applyFont="1" applyBorder="1" applyAlignment="1">
      <alignment horizontal="center" vertical="center" wrapText="1"/>
    </xf>
    <xf numFmtId="0" fontId="1" fillId="0" borderId="0" xfId="0" applyFont="1" applyAlignment="1">
      <alignment wrapText="1"/>
    </xf>
    <xf numFmtId="0" fontId="1" fillId="3" borderId="17" xfId="0" applyFont="1" applyFill="1" applyBorder="1"/>
    <xf numFmtId="0" fontId="1" fillId="3" borderId="7" xfId="0" applyFont="1" applyFill="1" applyBorder="1"/>
    <xf numFmtId="0" fontId="1" fillId="3" borderId="8" xfId="0" applyFont="1" applyFill="1" applyBorder="1"/>
    <xf numFmtId="0" fontId="1" fillId="0" borderId="14" xfId="0" applyFont="1" applyBorder="1" applyAlignment="1">
      <alignment horizontal="center" vertical="center" wrapText="1"/>
    </xf>
    <xf numFmtId="0" fontId="0" fillId="0" borderId="13" xfId="0" applyBorder="1" applyAlignment="1">
      <alignment horizontal="center" vertical="center" wrapText="1"/>
    </xf>
    <xf numFmtId="0" fontId="1" fillId="0" borderId="1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Alignment="1">
      <alignment vertical="center"/>
    </xf>
    <xf numFmtId="0" fontId="0" fillId="0" borderId="0" xfId="0" applyAlignment="1">
      <alignment vertical="top" textRotation="180" wrapText="1"/>
    </xf>
    <xf numFmtId="0" fontId="0" fillId="2" borderId="4" xfId="0" applyFill="1" applyBorder="1" applyAlignment="1">
      <alignment vertical="top" wrapText="1"/>
    </xf>
    <xf numFmtId="0" fontId="0" fillId="2" borderId="1" xfId="0" applyFill="1" applyBorder="1" applyAlignment="1">
      <alignment vertical="top" wrapText="1"/>
    </xf>
    <xf numFmtId="0" fontId="0" fillId="2" borderId="5" xfId="0" applyFill="1" applyBorder="1" applyAlignment="1">
      <alignment vertical="top" wrapText="1"/>
    </xf>
    <xf numFmtId="0" fontId="0" fillId="0" borderId="24" xfId="0" applyBorder="1" applyAlignment="1">
      <alignment vertical="top" wrapText="1"/>
    </xf>
    <xf numFmtId="1" fontId="0" fillId="2" borderId="5" xfId="0" applyNumberFormat="1" applyFill="1" applyBorder="1" applyAlignment="1">
      <alignment horizontal="left" vertical="top" wrapText="1"/>
    </xf>
    <xf numFmtId="1" fontId="0" fillId="2" borderId="4" xfId="0" applyNumberFormat="1" applyFill="1" applyBorder="1" applyAlignment="1">
      <alignment horizontal="left" vertical="top" wrapText="1"/>
    </xf>
    <xf numFmtId="9" fontId="0" fillId="2" borderId="3" xfId="1" applyFont="1" applyFill="1" applyBorder="1" applyAlignment="1">
      <alignment horizontal="left" vertical="top" wrapText="1"/>
    </xf>
    <xf numFmtId="0" fontId="4" fillId="2" borderId="5" xfId="0" applyFont="1" applyFill="1" applyBorder="1" applyAlignment="1">
      <alignment vertical="top" wrapText="1"/>
    </xf>
    <xf numFmtId="0" fontId="0" fillId="2" borderId="1" xfId="0" applyFill="1" applyBorder="1" applyAlignment="1">
      <alignment vertical="top"/>
    </xf>
    <xf numFmtId="0" fontId="0" fillId="2" borderId="4" xfId="0" applyFill="1" applyBorder="1" applyAlignment="1">
      <alignment vertical="top"/>
    </xf>
    <xf numFmtId="0" fontId="0" fillId="0" borderId="25" xfId="0" applyBorder="1" applyAlignment="1">
      <alignment vertical="top" wrapText="1"/>
    </xf>
    <xf numFmtId="0" fontId="0" fillId="0" borderId="14" xfId="0" applyBorder="1" applyAlignment="1">
      <alignment vertical="top" wrapText="1"/>
    </xf>
    <xf numFmtId="0" fontId="0" fillId="0" borderId="18" xfId="0" applyBorder="1" applyAlignment="1">
      <alignment vertical="top" wrapText="1"/>
    </xf>
    <xf numFmtId="0" fontId="1" fillId="4" borderId="16" xfId="0" applyFont="1" applyFill="1" applyBorder="1" applyAlignment="1">
      <alignment vertical="top"/>
    </xf>
    <xf numFmtId="0" fontId="1" fillId="4" borderId="2" xfId="0" applyFont="1" applyFill="1" applyBorder="1" applyAlignment="1">
      <alignment vertical="top"/>
    </xf>
    <xf numFmtId="0" fontId="1" fillId="4" borderId="6" xfId="0" applyFont="1" applyFill="1" applyBorder="1" applyAlignment="1">
      <alignment vertical="top"/>
    </xf>
    <xf numFmtId="0" fontId="0" fillId="0" borderId="26" xfId="0" applyBorder="1" applyAlignment="1">
      <alignment vertical="top" wrapText="1"/>
    </xf>
    <xf numFmtId="1" fontId="1" fillId="4" borderId="2" xfId="0" applyNumberFormat="1" applyFont="1" applyFill="1" applyBorder="1" applyAlignment="1">
      <alignment horizontal="left" vertical="top"/>
    </xf>
    <xf numFmtId="0" fontId="0" fillId="0" borderId="0" xfId="0" applyAlignment="1">
      <alignment vertical="top" wrapText="1"/>
    </xf>
    <xf numFmtId="0" fontId="1" fillId="0" borderId="9" xfId="0" applyFont="1" applyBorder="1" applyAlignment="1">
      <alignment vertical="center" textRotation="90" wrapText="1"/>
    </xf>
    <xf numFmtId="0" fontId="1" fillId="0" borderId="11" xfId="0" applyFont="1" applyBorder="1" applyAlignment="1">
      <alignment vertical="center" textRotation="90" wrapText="1"/>
    </xf>
    <xf numFmtId="0" fontId="1" fillId="3" borderId="16" xfId="0" applyFont="1" applyFill="1" applyBorder="1" applyAlignment="1">
      <alignment vertical="top"/>
    </xf>
    <xf numFmtId="0" fontId="1" fillId="3" borderId="2" xfId="0" applyFont="1" applyFill="1" applyBorder="1" applyAlignment="1">
      <alignment vertical="top"/>
    </xf>
    <xf numFmtId="0" fontId="1" fillId="3" borderId="6" xfId="0" applyFont="1" applyFill="1" applyBorder="1" applyAlignment="1">
      <alignment vertical="top"/>
    </xf>
    <xf numFmtId="1" fontId="1" fillId="3" borderId="7" xfId="0" applyNumberFormat="1" applyFont="1" applyFill="1" applyBorder="1" applyAlignment="1">
      <alignment horizontal="left"/>
    </xf>
    <xf numFmtId="1" fontId="1" fillId="3" borderId="7" xfId="0" applyNumberFormat="1" applyFont="1" applyFill="1" applyBorder="1"/>
    <xf numFmtId="0" fontId="1" fillId="3" borderId="27" xfId="0" applyFont="1" applyFill="1" applyBorder="1"/>
    <xf numFmtId="0" fontId="0" fillId="0" borderId="27" xfId="0" applyBorder="1"/>
    <xf numFmtId="0" fontId="1" fillId="3" borderId="23" xfId="0" applyFont="1" applyFill="1" applyBorder="1"/>
    <xf numFmtId="0" fontId="1" fillId="3" borderId="14" xfId="0" applyFont="1" applyFill="1" applyBorder="1"/>
    <xf numFmtId="0" fontId="1" fillId="3" borderId="15" xfId="0" applyFont="1" applyFill="1" applyBorder="1"/>
    <xf numFmtId="0" fontId="0" fillId="5" borderId="5" xfId="0" applyFill="1" applyBorder="1" applyAlignment="1">
      <alignment vertical="top" wrapText="1"/>
    </xf>
    <xf numFmtId="0" fontId="0" fillId="5" borderId="4" xfId="0" applyFill="1" applyBorder="1" applyAlignment="1">
      <alignment vertical="top" wrapText="1"/>
    </xf>
    <xf numFmtId="0" fontId="0" fillId="5" borderId="24" xfId="0" applyFill="1" applyBorder="1" applyAlignment="1">
      <alignment vertical="top" wrapText="1"/>
    </xf>
    <xf numFmtId="0" fontId="0" fillId="5" borderId="1" xfId="0" applyFill="1" applyBorder="1" applyAlignment="1">
      <alignment vertical="top" wrapText="1"/>
    </xf>
    <xf numFmtId="1" fontId="0" fillId="5" borderId="5" xfId="0" applyNumberFormat="1" applyFill="1" applyBorder="1" applyAlignment="1">
      <alignment horizontal="left" vertical="top" wrapText="1"/>
    </xf>
    <xf numFmtId="1" fontId="0" fillId="5" borderId="4" xfId="0" applyNumberFormat="1" applyFill="1" applyBorder="1" applyAlignment="1">
      <alignment horizontal="left" vertical="top" wrapText="1"/>
    </xf>
    <xf numFmtId="9" fontId="0" fillId="5" borderId="3" xfId="1" applyFont="1" applyFill="1" applyBorder="1" applyAlignment="1">
      <alignment horizontal="left" vertical="top" wrapText="1"/>
    </xf>
    <xf numFmtId="0" fontId="0" fillId="5" borderId="24" xfId="0" applyFill="1" applyBorder="1" applyAlignment="1">
      <alignment vertical="top"/>
    </xf>
    <xf numFmtId="0" fontId="0" fillId="5" borderId="1" xfId="0" applyFill="1" applyBorder="1" applyAlignment="1">
      <alignment vertical="top"/>
    </xf>
    <xf numFmtId="0" fontId="0" fillId="5" borderId="25" xfId="0" applyFill="1" applyBorder="1" applyAlignment="1">
      <alignment vertical="top" wrapText="1"/>
    </xf>
    <xf numFmtId="0" fontId="0" fillId="5" borderId="0" xfId="0" applyFill="1" applyAlignment="1">
      <alignment vertical="top" wrapText="1"/>
    </xf>
    <xf numFmtId="0" fontId="1" fillId="0" borderId="10" xfId="0" applyFont="1" applyBorder="1" applyAlignment="1">
      <alignment vertical="center" textRotation="90" wrapText="1"/>
    </xf>
    <xf numFmtId="0" fontId="0" fillId="2" borderId="1" xfId="0" applyFill="1" applyBorder="1" applyAlignment="1">
      <alignment horizontal="center" vertical="center"/>
    </xf>
    <xf numFmtId="0" fontId="4" fillId="2" borderId="5" xfId="0" applyFont="1"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29" xfId="0" applyBorder="1" applyAlignment="1">
      <alignment horizontal="center" vertical="center" wrapText="1"/>
    </xf>
    <xf numFmtId="0" fontId="0" fillId="2" borderId="28" xfId="0" applyFill="1" applyBorder="1" applyAlignment="1">
      <alignment vertical="top" wrapText="1"/>
    </xf>
    <xf numFmtId="0" fontId="0" fillId="0" borderId="31" xfId="0" applyBorder="1" applyAlignment="1">
      <alignment vertical="top" wrapText="1"/>
    </xf>
    <xf numFmtId="0" fontId="0" fillId="0" borderId="30" xfId="0" applyBorder="1" applyAlignment="1">
      <alignment vertical="top" wrapText="1"/>
    </xf>
    <xf numFmtId="0" fontId="0" fillId="2" borderId="14" xfId="0" applyFill="1" applyBorder="1" applyAlignment="1">
      <alignment vertical="top" wrapText="1"/>
    </xf>
    <xf numFmtId="0" fontId="6" fillId="2" borderId="1" xfId="0" applyFont="1" applyFill="1" applyBorder="1" applyAlignment="1">
      <alignment vertical="top" wrapText="1"/>
    </xf>
    <xf numFmtId="0" fontId="1" fillId="0" borderId="0" xfId="0" applyFont="1" applyAlignment="1">
      <alignment horizontal="center" vertical="center" wrapText="1"/>
    </xf>
    <xf numFmtId="0" fontId="0" fillId="2" borderId="34" xfId="0" applyFill="1" applyBorder="1" applyAlignment="1">
      <alignment vertical="top" wrapText="1"/>
    </xf>
    <xf numFmtId="0" fontId="0" fillId="2" borderId="35" xfId="0" applyFill="1" applyBorder="1" applyAlignment="1">
      <alignment vertical="top" wrapText="1"/>
    </xf>
    <xf numFmtId="0" fontId="0" fillId="2" borderId="36" xfId="0" applyFill="1" applyBorder="1" applyAlignment="1">
      <alignment vertical="top" wrapText="1"/>
    </xf>
    <xf numFmtId="0" fontId="0" fillId="2" borderId="37" xfId="0" applyFill="1" applyBorder="1" applyAlignment="1">
      <alignment vertical="top" wrapText="1"/>
    </xf>
    <xf numFmtId="0" fontId="0" fillId="2" borderId="38" xfId="0" applyFill="1" applyBorder="1" applyAlignment="1">
      <alignment vertical="top" wrapText="1"/>
    </xf>
    <xf numFmtId="0" fontId="0" fillId="2" borderId="39" xfId="0" applyFill="1" applyBorder="1" applyAlignment="1">
      <alignment vertical="top" wrapText="1"/>
    </xf>
    <xf numFmtId="0" fontId="0" fillId="2" borderId="40" xfId="0" applyFill="1" applyBorder="1" applyAlignment="1">
      <alignment vertical="top" wrapText="1"/>
    </xf>
    <xf numFmtId="0" fontId="0" fillId="0" borderId="41" xfId="0" applyBorder="1" applyAlignment="1">
      <alignment horizontal="center" vertical="center" wrapText="1"/>
    </xf>
    <xf numFmtId="0" fontId="0" fillId="0" borderId="42" xfId="0" applyBorder="1" applyAlignment="1">
      <alignment vertical="top" wrapText="1"/>
    </xf>
    <xf numFmtId="0" fontId="0" fillId="2" borderId="43" xfId="0" applyFill="1" applyBorder="1" applyAlignment="1">
      <alignment vertical="top" wrapText="1"/>
    </xf>
    <xf numFmtId="0" fontId="0" fillId="0" borderId="45" xfId="0" applyBorder="1"/>
    <xf numFmtId="0" fontId="10" fillId="0" borderId="13" xfId="0" applyFont="1" applyBorder="1" applyAlignment="1">
      <alignment horizontal="center"/>
    </xf>
    <xf numFmtId="0" fontId="11" fillId="0" borderId="0" xfId="0" applyFont="1" applyAlignment="1">
      <alignment horizontal="center"/>
    </xf>
    <xf numFmtId="0" fontId="10" fillId="0" borderId="25" xfId="0" applyFont="1" applyBorder="1" applyAlignment="1">
      <alignment horizontal="center"/>
    </xf>
    <xf numFmtId="0" fontId="0" fillId="2" borderId="53" xfId="0" applyFill="1" applyBorder="1" applyAlignment="1">
      <alignment wrapText="1"/>
    </xf>
    <xf numFmtId="0" fontId="0" fillId="2" borderId="54" xfId="0" applyFill="1" applyBorder="1" applyAlignment="1">
      <alignment vertical="top" wrapText="1"/>
    </xf>
    <xf numFmtId="0" fontId="0" fillId="2" borderId="18" xfId="0" applyFill="1" applyBorder="1" applyAlignment="1">
      <alignment vertical="top" wrapText="1"/>
    </xf>
    <xf numFmtId="0" fontId="0" fillId="2" borderId="55" xfId="0" applyFill="1" applyBorder="1" applyAlignment="1">
      <alignment vertical="top" wrapText="1"/>
    </xf>
    <xf numFmtId="0" fontId="0" fillId="2" borderId="56" xfId="0" applyFill="1" applyBorder="1" applyAlignment="1">
      <alignment vertical="top" wrapText="1"/>
    </xf>
    <xf numFmtId="1" fontId="0" fillId="2" borderId="53" xfId="0" applyNumberFormat="1" applyFill="1" applyBorder="1" applyAlignment="1">
      <alignment horizontal="left" vertical="top" wrapText="1"/>
    </xf>
    <xf numFmtId="1" fontId="0" fillId="2" borderId="56" xfId="0" applyNumberFormat="1" applyFill="1" applyBorder="1" applyAlignment="1">
      <alignment horizontal="left" vertical="top" wrapText="1"/>
    </xf>
    <xf numFmtId="0" fontId="0" fillId="2" borderId="53" xfId="0" applyFill="1" applyBorder="1" applyAlignment="1">
      <alignment vertical="top" wrapText="1"/>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1" fillId="4" borderId="0" xfId="0" applyFont="1" applyFill="1"/>
    <xf numFmtId="0" fontId="1" fillId="4" borderId="0" xfId="0" applyFont="1" applyFill="1" applyAlignment="1">
      <alignment vertical="top"/>
    </xf>
    <xf numFmtId="0" fontId="1" fillId="4" borderId="0" xfId="0" applyFont="1" applyFill="1" applyAlignment="1">
      <alignment horizontal="left" vertical="top"/>
    </xf>
    <xf numFmtId="0" fontId="1" fillId="4" borderId="0" xfId="0" applyFont="1" applyFill="1" applyAlignment="1">
      <alignment horizontal="center" vertical="center"/>
    </xf>
    <xf numFmtId="0" fontId="1" fillId="3" borderId="0" xfId="0" applyFont="1" applyFill="1"/>
    <xf numFmtId="0" fontId="1" fillId="3" borderId="0" xfId="0" applyFont="1" applyFill="1" applyAlignment="1">
      <alignment vertical="top"/>
    </xf>
    <xf numFmtId="0" fontId="1" fillId="3" borderId="0" xfId="0" applyFont="1" applyFill="1" applyAlignment="1">
      <alignment horizontal="center" vertical="center"/>
    </xf>
    <xf numFmtId="0" fontId="9" fillId="7" borderId="33" xfId="0" applyFont="1" applyFill="1" applyBorder="1" applyAlignment="1">
      <alignment horizontal="center" wrapText="1"/>
    </xf>
    <xf numFmtId="0" fontId="9" fillId="7" borderId="12" xfId="0" applyFont="1" applyFill="1" applyBorder="1" applyAlignment="1">
      <alignment horizontal="center" wrapText="1"/>
    </xf>
    <xf numFmtId="0" fontId="10" fillId="8" borderId="47" xfId="0" applyFont="1" applyFill="1" applyBorder="1" applyAlignment="1">
      <alignment horizontal="center" textRotation="90"/>
    </xf>
    <xf numFmtId="0" fontId="10" fillId="8" borderId="48" xfId="0" applyFont="1" applyFill="1" applyBorder="1" applyAlignment="1">
      <alignment horizontal="center" textRotation="90"/>
    </xf>
    <xf numFmtId="0" fontId="10" fillId="8" borderId="49" xfId="0" applyFont="1" applyFill="1" applyBorder="1" applyAlignment="1">
      <alignment horizontal="center" textRotation="90"/>
    </xf>
    <xf numFmtId="0" fontId="10" fillId="8" borderId="13" xfId="0" applyFont="1" applyFill="1" applyBorder="1" applyAlignment="1">
      <alignment textRotation="90" wrapText="1"/>
    </xf>
    <xf numFmtId="0" fontId="10" fillId="8" borderId="29" xfId="0" applyFont="1" applyFill="1" applyBorder="1" applyAlignment="1">
      <alignment textRotation="90" wrapText="1"/>
    </xf>
    <xf numFmtId="0" fontId="10" fillId="8" borderId="33" xfId="0" applyFont="1" applyFill="1" applyBorder="1" applyAlignment="1">
      <alignment horizontal="center" textRotation="90" wrapText="1"/>
    </xf>
    <xf numFmtId="0" fontId="10" fillId="8" borderId="48" xfId="0" applyFont="1" applyFill="1" applyBorder="1" applyAlignment="1">
      <alignment horizontal="center" textRotation="90" wrapText="1"/>
    </xf>
    <xf numFmtId="0" fontId="11" fillId="8" borderId="49" xfId="0" applyFont="1" applyFill="1" applyBorder="1" applyAlignment="1">
      <alignment horizontal="center" textRotation="90"/>
    </xf>
    <xf numFmtId="0" fontId="10" fillId="8" borderId="19" xfId="0" applyFont="1" applyFill="1" applyBorder="1" applyAlignment="1">
      <alignment horizontal="center" textRotation="90"/>
    </xf>
    <xf numFmtId="0" fontId="10" fillId="8" borderId="20" xfId="0" applyFont="1" applyFill="1" applyBorder="1" applyAlignment="1">
      <alignment horizontal="center" textRotation="90"/>
    </xf>
    <xf numFmtId="0" fontId="10" fillId="8" borderId="59" xfId="0" applyFont="1" applyFill="1" applyBorder="1" applyAlignment="1">
      <alignment horizontal="center" textRotation="90"/>
    </xf>
    <xf numFmtId="0" fontId="10" fillId="8" borderId="13" xfId="0" applyFont="1" applyFill="1" applyBorder="1" applyAlignment="1">
      <alignment horizontal="center" textRotation="90"/>
    </xf>
    <xf numFmtId="0" fontId="0" fillId="0" borderId="0" xfId="0" applyAlignment="1">
      <alignment horizontal="left" vertical="top" wrapText="1"/>
    </xf>
    <xf numFmtId="0" fontId="1"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9" fontId="0" fillId="2" borderId="1" xfId="1" applyFont="1" applyFill="1" applyBorder="1" applyAlignment="1">
      <alignment horizontal="left" vertical="top" wrapText="1"/>
    </xf>
    <xf numFmtId="0" fontId="1" fillId="4" borderId="0" xfId="0" applyFont="1" applyFill="1" applyAlignment="1">
      <alignment horizontal="left"/>
    </xf>
    <xf numFmtId="0" fontId="1" fillId="3" borderId="0" xfId="0" applyFont="1" applyFill="1" applyAlignment="1">
      <alignment horizontal="left"/>
    </xf>
    <xf numFmtId="0" fontId="1" fillId="2" borderId="0" xfId="0" applyFont="1" applyFill="1"/>
    <xf numFmtId="0" fontId="1" fillId="2" borderId="0" xfId="0" applyFont="1" applyFill="1" applyAlignment="1">
      <alignment horizontal="center" vertical="center"/>
    </xf>
    <xf numFmtId="0" fontId="1" fillId="0" borderId="34" xfId="0" applyFont="1" applyBorder="1" applyAlignment="1">
      <alignment wrapText="1"/>
    </xf>
    <xf numFmtId="0" fontId="0" fillId="0" borderId="29" xfId="0" applyBorder="1"/>
    <xf numFmtId="0" fontId="1" fillId="4" borderId="42" xfId="0" applyFont="1" applyFill="1" applyBorder="1"/>
    <xf numFmtId="0" fontId="1" fillId="4" borderId="30" xfId="0" applyFont="1" applyFill="1" applyBorder="1" applyAlignment="1">
      <alignment horizontal="center" vertical="center"/>
    </xf>
    <xf numFmtId="0" fontId="1" fillId="3" borderId="42" xfId="0" applyFont="1" applyFill="1" applyBorder="1"/>
    <xf numFmtId="0" fontId="1" fillId="3" borderId="30" xfId="0" applyFont="1" applyFill="1" applyBorder="1" applyAlignment="1">
      <alignment horizontal="center" vertical="center"/>
    </xf>
    <xf numFmtId="0" fontId="1" fillId="2" borderId="42" xfId="0" applyFont="1" applyFill="1" applyBorder="1"/>
    <xf numFmtId="0" fontId="1" fillId="2" borderId="30" xfId="0" applyFont="1" applyFill="1" applyBorder="1" applyAlignment="1">
      <alignment horizontal="center" vertical="center"/>
    </xf>
    <xf numFmtId="0" fontId="1" fillId="3" borderId="62" xfId="0" applyFont="1" applyFill="1" applyBorder="1"/>
    <xf numFmtId="0" fontId="1" fillId="3" borderId="27" xfId="0" applyFont="1" applyFill="1" applyBorder="1" applyAlignment="1">
      <alignment horizontal="center" vertical="center"/>
    </xf>
    <xf numFmtId="0" fontId="1" fillId="3" borderId="63" xfId="0" applyFont="1" applyFill="1" applyBorder="1" applyAlignment="1">
      <alignment horizontal="center" vertical="center"/>
    </xf>
    <xf numFmtId="0" fontId="0" fillId="2" borderId="28" xfId="0" applyFill="1" applyBorder="1" applyAlignment="1">
      <alignment horizontal="center" vertical="center"/>
    </xf>
    <xf numFmtId="0" fontId="0" fillId="2" borderId="5" xfId="0" applyFill="1" applyBorder="1" applyAlignment="1">
      <alignment horizontal="center" vertical="center"/>
    </xf>
    <xf numFmtId="0" fontId="11" fillId="9" borderId="35" xfId="0" applyFont="1" applyFill="1" applyBorder="1" applyAlignment="1">
      <alignment horizontal="center" vertical="center"/>
    </xf>
    <xf numFmtId="0" fontId="10" fillId="9" borderId="35" xfId="0" applyFont="1" applyFill="1" applyBorder="1" applyAlignment="1">
      <alignment horizontal="center" vertical="center"/>
    </xf>
    <xf numFmtId="0" fontId="11" fillId="9" borderId="60" xfId="0" applyFont="1" applyFill="1" applyBorder="1" applyAlignment="1">
      <alignment horizontal="center" vertical="center"/>
    </xf>
    <xf numFmtId="0" fontId="11" fillId="9" borderId="1" xfId="0" applyFont="1" applyFill="1" applyBorder="1" applyAlignment="1">
      <alignment horizontal="center" vertical="center"/>
    </xf>
    <xf numFmtId="0" fontId="10" fillId="9" borderId="1" xfId="0" applyFont="1" applyFill="1" applyBorder="1" applyAlignment="1">
      <alignment horizontal="center" vertical="center"/>
    </xf>
    <xf numFmtId="0" fontId="11" fillId="9" borderId="28" xfId="0" applyFont="1" applyFill="1" applyBorder="1" applyAlignment="1">
      <alignment horizontal="center" vertical="center"/>
    </xf>
    <xf numFmtId="0" fontId="11" fillId="9" borderId="43" xfId="0" applyFont="1" applyFill="1" applyBorder="1" applyAlignment="1">
      <alignment horizontal="center" vertical="center"/>
    </xf>
    <xf numFmtId="0" fontId="11" fillId="9" borderId="5" xfId="0" applyFont="1" applyFill="1" applyBorder="1" applyAlignment="1">
      <alignment horizontal="center" vertical="center"/>
    </xf>
    <xf numFmtId="0" fontId="1" fillId="6" borderId="25" xfId="0" applyFont="1" applyFill="1" applyBorder="1"/>
    <xf numFmtId="0" fontId="1" fillId="6" borderId="12" xfId="0" applyFont="1" applyFill="1" applyBorder="1"/>
    <xf numFmtId="0" fontId="7" fillId="2" borderId="1" xfId="0" applyFont="1" applyFill="1" applyBorder="1" applyAlignment="1">
      <alignment vertical="top" wrapText="1"/>
    </xf>
    <xf numFmtId="0" fontId="11" fillId="9" borderId="36" xfId="0" applyFont="1" applyFill="1" applyBorder="1" applyAlignment="1">
      <alignment horizontal="center" vertical="center"/>
    </xf>
    <xf numFmtId="0" fontId="11" fillId="9" borderId="4" xfId="0" applyFont="1" applyFill="1" applyBorder="1" applyAlignment="1">
      <alignment horizontal="center" vertical="center"/>
    </xf>
    <xf numFmtId="0" fontId="0" fillId="2" borderId="55" xfId="0" applyFill="1" applyBorder="1"/>
    <xf numFmtId="0" fontId="0" fillId="2" borderId="5" xfId="0" applyFill="1" applyBorder="1"/>
    <xf numFmtId="0" fontId="0" fillId="2" borderId="1" xfId="0" applyFill="1" applyBorder="1"/>
    <xf numFmtId="0" fontId="0" fillId="2" borderId="4" xfId="0" applyFill="1" applyBorder="1"/>
    <xf numFmtId="0" fontId="0" fillId="2" borderId="43" xfId="0" applyFill="1" applyBorder="1"/>
    <xf numFmtId="0" fontId="0" fillId="2" borderId="35" xfId="0" applyFill="1" applyBorder="1"/>
    <xf numFmtId="0" fontId="0" fillId="2" borderId="36" xfId="0" applyFill="1" applyBorder="1"/>
    <xf numFmtId="0" fontId="0" fillId="2" borderId="38" xfId="0" applyFill="1" applyBorder="1"/>
    <xf numFmtId="0" fontId="0" fillId="2" borderId="39" xfId="0" applyFill="1" applyBorder="1"/>
    <xf numFmtId="0" fontId="0" fillId="2" borderId="40" xfId="0" applyFill="1" applyBorder="1"/>
    <xf numFmtId="0" fontId="10" fillId="0" borderId="42" xfId="0" applyFont="1" applyBorder="1" applyAlignment="1">
      <alignment horizontal="center"/>
    </xf>
    <xf numFmtId="0" fontId="10" fillId="0" borderId="41" xfId="0" applyFont="1" applyBorder="1" applyAlignment="1">
      <alignment horizontal="center"/>
    </xf>
    <xf numFmtId="0" fontId="9" fillId="7" borderId="27" xfId="0" applyFont="1" applyFill="1" applyBorder="1" applyAlignment="1">
      <alignment horizontal="center" wrapText="1"/>
    </xf>
    <xf numFmtId="0" fontId="10" fillId="8" borderId="33" xfId="0" applyFont="1" applyFill="1" applyBorder="1" applyAlignment="1">
      <alignment horizontal="center" textRotation="90"/>
    </xf>
    <xf numFmtId="0" fontId="11" fillId="9" borderId="38" xfId="0" applyFont="1" applyFill="1" applyBorder="1" applyAlignment="1">
      <alignment horizontal="center" vertical="center"/>
    </xf>
    <xf numFmtId="0" fontId="11" fillId="9" borderId="39" xfId="0" applyFont="1" applyFill="1" applyBorder="1" applyAlignment="1">
      <alignment horizontal="center" vertical="center"/>
    </xf>
    <xf numFmtId="0" fontId="0" fillId="2" borderId="36" xfId="0" applyFill="1" applyBorder="1" applyAlignment="1">
      <alignment horizontal="center" vertical="center"/>
    </xf>
    <xf numFmtId="0" fontId="11" fillId="9" borderId="58" xfId="0" applyFont="1" applyFill="1" applyBorder="1" applyAlignment="1">
      <alignment horizontal="center" vertical="center"/>
    </xf>
    <xf numFmtId="0" fontId="0" fillId="2" borderId="40" xfId="0" applyFill="1" applyBorder="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2" borderId="43" xfId="0" applyFill="1" applyBorder="1" applyAlignment="1">
      <alignment horizontal="center" vertical="center"/>
    </xf>
    <xf numFmtId="0" fontId="0" fillId="2" borderId="35"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3" xfId="0" applyFill="1" applyBorder="1" applyAlignment="1">
      <alignment horizontal="center" vertical="center" wrapText="1"/>
    </xf>
    <xf numFmtId="0" fontId="0" fillId="2" borderId="38" xfId="0"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1" fillId="9" borderId="40" xfId="0" applyFont="1" applyFill="1" applyBorder="1" applyAlignment="1">
      <alignment horizontal="center" vertical="center"/>
    </xf>
    <xf numFmtId="9" fontId="0" fillId="2" borderId="35" xfId="1" applyFont="1" applyFill="1" applyBorder="1" applyAlignment="1">
      <alignment horizontal="left" vertical="top" wrapText="1"/>
    </xf>
    <xf numFmtId="0" fontId="0" fillId="2" borderId="4" xfId="0" applyFill="1" applyBorder="1" applyAlignment="1">
      <alignment horizontal="left" vertical="top" wrapText="1"/>
    </xf>
    <xf numFmtId="9" fontId="0" fillId="2" borderId="39" xfId="1" applyFont="1" applyFill="1" applyBorder="1" applyAlignment="1">
      <alignment horizontal="left" vertical="top" wrapText="1"/>
    </xf>
    <xf numFmtId="0" fontId="0" fillId="2" borderId="40" xfId="0" applyFill="1" applyBorder="1" applyAlignment="1">
      <alignment horizontal="left" vertical="top" wrapText="1"/>
    </xf>
    <xf numFmtId="0" fontId="11" fillId="9" borderId="34" xfId="0" applyFont="1" applyFill="1" applyBorder="1" applyAlignment="1">
      <alignment horizontal="center" vertical="center"/>
    </xf>
    <xf numFmtId="0" fontId="11" fillId="9" borderId="37" xfId="0" applyFont="1" applyFill="1" applyBorder="1" applyAlignment="1">
      <alignment horizontal="center" vertical="center"/>
    </xf>
    <xf numFmtId="0" fontId="11" fillId="9" borderId="61" xfId="0" applyFont="1" applyFill="1" applyBorder="1" applyAlignment="1">
      <alignment horizontal="center" vertical="center"/>
    </xf>
    <xf numFmtId="0" fontId="0" fillId="2" borderId="34" xfId="0" applyFill="1" applyBorder="1"/>
    <xf numFmtId="0" fontId="0" fillId="2" borderId="37" xfId="0" applyFill="1" applyBorder="1"/>
    <xf numFmtId="0" fontId="0" fillId="2" borderId="61" xfId="0" applyFill="1" applyBorder="1"/>
    <xf numFmtId="0" fontId="10" fillId="0" borderId="30" xfId="0" applyFont="1" applyBorder="1" applyAlignment="1">
      <alignment horizontal="center"/>
    </xf>
    <xf numFmtId="0" fontId="0" fillId="2" borderId="60" xfId="0" applyFill="1" applyBorder="1" applyAlignment="1">
      <alignment horizontal="center" vertical="center"/>
    </xf>
    <xf numFmtId="0" fontId="0" fillId="2" borderId="58" xfId="0" applyFill="1" applyBorder="1" applyAlignment="1">
      <alignment horizontal="center" vertical="center"/>
    </xf>
    <xf numFmtId="0" fontId="0" fillId="3" borderId="13" xfId="0" applyFill="1" applyBorder="1" applyAlignment="1">
      <alignment horizontal="left" textRotation="90" wrapText="1"/>
    </xf>
    <xf numFmtId="0" fontId="11" fillId="0" borderId="42" xfId="0" applyFont="1" applyBorder="1" applyAlignment="1">
      <alignment horizontal="center"/>
    </xf>
    <xf numFmtId="0" fontId="10" fillId="8" borderId="13" xfId="0" applyFont="1" applyFill="1" applyBorder="1" applyAlignment="1">
      <alignment horizontal="left" textRotation="90" wrapText="1"/>
    </xf>
    <xf numFmtId="0" fontId="10" fillId="8" borderId="45" xfId="0" applyFont="1" applyFill="1" applyBorder="1" applyAlignment="1">
      <alignment horizontal="left" textRotation="90" wrapText="1"/>
    </xf>
    <xf numFmtId="0" fontId="0" fillId="3" borderId="24" xfId="0" applyFill="1" applyBorder="1" applyAlignment="1">
      <alignment horizontal="left" textRotation="90"/>
    </xf>
    <xf numFmtId="0" fontId="10" fillId="9" borderId="28" xfId="0" applyFont="1" applyFill="1" applyBorder="1" applyAlignment="1">
      <alignment horizontal="center" vertical="center"/>
    </xf>
    <xf numFmtId="0" fontId="0" fillId="2" borderId="43" xfId="0" applyFill="1" applyBorder="1" applyAlignment="1">
      <alignment wrapText="1"/>
    </xf>
    <xf numFmtId="0" fontId="0" fillId="2" borderId="60" xfId="0" applyFill="1" applyBorder="1" applyAlignment="1">
      <alignment vertical="top" wrapText="1"/>
    </xf>
    <xf numFmtId="0" fontId="0" fillId="2" borderId="38" xfId="0" applyFill="1" applyBorder="1" applyAlignment="1">
      <alignment wrapText="1"/>
    </xf>
    <xf numFmtId="0" fontId="0" fillId="2" borderId="58" xfId="0" applyFill="1" applyBorder="1" applyAlignment="1">
      <alignment vertical="top" wrapText="1"/>
    </xf>
    <xf numFmtId="1" fontId="0" fillId="2" borderId="43" xfId="0" applyNumberFormat="1" applyFill="1" applyBorder="1" applyAlignment="1">
      <alignment horizontal="left" vertical="top" wrapText="1"/>
    </xf>
    <xf numFmtId="1" fontId="0" fillId="2" borderId="36" xfId="0" applyNumberFormat="1" applyFill="1" applyBorder="1" applyAlignment="1">
      <alignment horizontal="left" vertical="top" wrapText="1"/>
    </xf>
    <xf numFmtId="1" fontId="0" fillId="2" borderId="38" xfId="0" applyNumberFormat="1" applyFill="1" applyBorder="1" applyAlignment="1">
      <alignment horizontal="left" vertical="top" wrapText="1"/>
    </xf>
    <xf numFmtId="1" fontId="0" fillId="2" borderId="40" xfId="0" applyNumberFormat="1" applyFill="1" applyBorder="1" applyAlignment="1">
      <alignment horizontal="left" vertical="top" wrapText="1"/>
    </xf>
    <xf numFmtId="9" fontId="0" fillId="2" borderId="55" xfId="1" applyFont="1" applyFill="1" applyBorder="1" applyAlignment="1">
      <alignment horizontal="left" vertical="top" wrapText="1"/>
    </xf>
    <xf numFmtId="0" fontId="4" fillId="2" borderId="53"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5" xfId="0" applyFont="1" applyBorder="1" applyAlignment="1">
      <alignment horizontal="left" textRotation="90" wrapText="1"/>
    </xf>
    <xf numFmtId="0" fontId="1" fillId="0" borderId="32" xfId="0" applyFont="1" applyBorder="1" applyAlignment="1">
      <alignment horizontal="left" textRotation="90" wrapText="1"/>
    </xf>
    <xf numFmtId="0" fontId="1" fillId="0" borderId="64" xfId="0" applyFont="1" applyBorder="1" applyAlignment="1">
      <alignment horizontal="left" textRotation="90" wrapText="1"/>
    </xf>
    <xf numFmtId="0" fontId="1" fillId="3" borderId="19" xfId="0" applyFont="1" applyFill="1" applyBorder="1"/>
    <xf numFmtId="0" fontId="1" fillId="3" borderId="20" xfId="0" applyFont="1" applyFill="1" applyBorder="1"/>
    <xf numFmtId="0" fontId="1" fillId="3" borderId="21" xfId="0" applyFont="1" applyFill="1" applyBorder="1"/>
    <xf numFmtId="0" fontId="8" fillId="2" borderId="43" xfId="0" applyFont="1" applyFill="1" applyBorder="1" applyAlignment="1">
      <alignment horizontal="center" vertical="center"/>
    </xf>
    <xf numFmtId="0" fontId="0" fillId="0" borderId="31" xfId="0" applyBorder="1" applyAlignment="1">
      <alignment vertical="top"/>
    </xf>
    <xf numFmtId="0" fontId="1" fillId="0" borderId="67" xfId="0" applyFont="1" applyBorder="1" applyAlignment="1">
      <alignment vertical="center" textRotation="90" wrapText="1"/>
    </xf>
    <xf numFmtId="0" fontId="0" fillId="5" borderId="0" xfId="0" applyFill="1"/>
    <xf numFmtId="0" fontId="0" fillId="2" borderId="55" xfId="0" applyFill="1" applyBorder="1" applyAlignment="1">
      <alignment vertical="top"/>
    </xf>
    <xf numFmtId="0" fontId="0" fillId="4" borderId="0" xfId="0" applyFill="1"/>
    <xf numFmtId="0" fontId="0" fillId="3" borderId="0" xfId="0" applyFill="1"/>
    <xf numFmtId="0" fontId="0" fillId="5" borderId="50" xfId="0" applyFill="1" applyBorder="1" applyAlignment="1">
      <alignment vertical="top" wrapText="1"/>
    </xf>
    <xf numFmtId="0" fontId="0" fillId="5" borderId="51" xfId="0" applyFill="1" applyBorder="1" applyAlignment="1">
      <alignment vertical="top"/>
    </xf>
    <xf numFmtId="0" fontId="0" fillId="5" borderId="52" xfId="0" applyFill="1" applyBorder="1" applyAlignment="1">
      <alignment vertical="top"/>
    </xf>
    <xf numFmtId="0" fontId="0" fillId="5" borderId="55" xfId="0" applyFill="1" applyBorder="1" applyAlignment="1">
      <alignment vertical="top"/>
    </xf>
    <xf numFmtId="0" fontId="0" fillId="5" borderId="56" xfId="0" applyFill="1" applyBorder="1" applyAlignment="1">
      <alignment vertical="top"/>
    </xf>
    <xf numFmtId="0" fontId="1" fillId="0" borderId="47" xfId="0" applyFont="1" applyBorder="1" applyAlignment="1">
      <alignment vertical="center" textRotation="90" wrapText="1"/>
    </xf>
    <xf numFmtId="0" fontId="1" fillId="0" borderId="49" xfId="0" applyFont="1" applyBorder="1" applyAlignment="1">
      <alignment vertical="center" textRotation="90" wrapText="1"/>
    </xf>
    <xf numFmtId="0" fontId="0" fillId="0" borderId="33" xfId="0" applyBorder="1"/>
    <xf numFmtId="0" fontId="1" fillId="4" borderId="69" xfId="0" applyFont="1" applyFill="1" applyBorder="1" applyAlignment="1">
      <alignment vertical="top"/>
    </xf>
    <xf numFmtId="0" fontId="1" fillId="4" borderId="26" xfId="0" applyFont="1" applyFill="1" applyBorder="1" applyAlignment="1">
      <alignment vertical="top"/>
    </xf>
    <xf numFmtId="1" fontId="1" fillId="4" borderId="26" xfId="0" applyNumberFormat="1" applyFont="1" applyFill="1" applyBorder="1" applyAlignment="1">
      <alignment horizontal="left" vertical="top"/>
    </xf>
    <xf numFmtId="0" fontId="0" fillId="0" borderId="70" xfId="0" applyBorder="1" applyAlignment="1">
      <alignment vertical="top" wrapText="1"/>
    </xf>
    <xf numFmtId="0" fontId="0" fillId="0" borderId="34" xfId="0" applyBorder="1" applyAlignment="1">
      <alignment vertical="top" wrapText="1"/>
    </xf>
    <xf numFmtId="9" fontId="0" fillId="2" borderId="44" xfId="1" applyFont="1" applyFill="1" applyBorder="1" applyAlignment="1">
      <alignment horizontal="left" vertical="top" wrapText="1"/>
    </xf>
    <xf numFmtId="0" fontId="0" fillId="2" borderId="35" xfId="0" applyFill="1" applyBorder="1" applyAlignment="1">
      <alignment vertical="top"/>
    </xf>
    <xf numFmtId="0" fontId="0" fillId="3" borderId="63" xfId="0" applyFill="1" applyBorder="1"/>
    <xf numFmtId="0" fontId="1" fillId="4" borderId="28" xfId="0" applyFont="1" applyFill="1" applyBorder="1" applyAlignment="1">
      <alignment vertical="top"/>
    </xf>
    <xf numFmtId="0" fontId="0" fillId="4" borderId="3" xfId="0" applyFill="1" applyBorder="1"/>
    <xf numFmtId="9" fontId="0" fillId="2" borderId="57" xfId="1" applyFont="1" applyFill="1" applyBorder="1" applyAlignment="1">
      <alignment horizontal="left" vertical="top" wrapText="1"/>
    </xf>
    <xf numFmtId="0" fontId="1" fillId="3" borderId="28" xfId="0" applyFont="1" applyFill="1" applyBorder="1" applyAlignment="1">
      <alignment vertical="top"/>
    </xf>
    <xf numFmtId="0" fontId="0" fillId="3" borderId="3" xfId="0" applyFill="1" applyBorder="1"/>
    <xf numFmtId="0" fontId="0" fillId="5" borderId="52" xfId="0" applyFill="1" applyBorder="1" applyAlignment="1">
      <alignment vertical="top" wrapText="1"/>
    </xf>
    <xf numFmtId="0" fontId="0" fillId="5" borderId="51" xfId="0" applyFill="1" applyBorder="1" applyAlignment="1">
      <alignment vertical="top" wrapText="1"/>
    </xf>
    <xf numFmtId="1" fontId="0" fillId="5" borderId="50" xfId="0" applyNumberFormat="1" applyFill="1" applyBorder="1" applyAlignment="1">
      <alignment horizontal="left" vertical="top" wrapText="1"/>
    </xf>
    <xf numFmtId="1" fontId="0" fillId="5" borderId="52" xfId="0" applyNumberFormat="1" applyFill="1" applyBorder="1" applyAlignment="1">
      <alignment horizontal="left" vertical="top" wrapText="1"/>
    </xf>
    <xf numFmtId="9" fontId="0" fillId="5" borderId="68" xfId="1" applyFont="1" applyFill="1" applyBorder="1" applyAlignment="1">
      <alignment horizontal="left" vertical="top" wrapText="1"/>
    </xf>
    <xf numFmtId="0" fontId="0" fillId="6" borderId="0" xfId="0" applyFill="1"/>
    <xf numFmtId="0" fontId="8" fillId="2" borderId="1" xfId="0" applyFont="1" applyFill="1" applyBorder="1" applyAlignment="1">
      <alignment horizontal="center" vertical="center"/>
    </xf>
    <xf numFmtId="0" fontId="1" fillId="0" borderId="33" xfId="0" applyFont="1" applyBorder="1" applyAlignment="1">
      <alignment horizontal="center" vertical="center" wrapText="1"/>
    </xf>
    <xf numFmtId="0" fontId="0" fillId="2" borderId="64" xfId="0" applyFill="1" applyBorder="1" applyAlignment="1">
      <alignment vertical="top" wrapText="1"/>
    </xf>
    <xf numFmtId="0" fontId="7" fillId="2" borderId="4" xfId="0" applyFont="1" applyFill="1" applyBorder="1" applyAlignment="1">
      <alignment vertical="top" wrapText="1"/>
    </xf>
    <xf numFmtId="0" fontId="7" fillId="2" borderId="4" xfId="0" applyFont="1" applyFill="1" applyBorder="1" applyAlignment="1">
      <alignment horizontal="left" vertical="top" wrapText="1"/>
    </xf>
    <xf numFmtId="0" fontId="0" fillId="2" borderId="46" xfId="0" applyFill="1" applyBorder="1" applyAlignment="1">
      <alignment vertical="top" wrapText="1"/>
    </xf>
    <xf numFmtId="0" fontId="4" fillId="2" borderId="4" xfId="0" applyFont="1" applyFill="1" applyBorder="1" applyAlignment="1">
      <alignment horizontal="left" vertical="top" wrapText="1"/>
    </xf>
    <xf numFmtId="0" fontId="0" fillId="0" borderId="26" xfId="0" applyBorder="1" applyAlignment="1">
      <alignment vertical="top"/>
    </xf>
    <xf numFmtId="0" fontId="0" fillId="0" borderId="23" xfId="0" applyBorder="1" applyAlignment="1">
      <alignment vertical="top" wrapText="1"/>
    </xf>
    <xf numFmtId="0" fontId="0" fillId="0" borderId="69" xfId="0" applyBorder="1" applyAlignment="1">
      <alignment vertical="top" wrapText="1"/>
    </xf>
    <xf numFmtId="0" fontId="1" fillId="4" borderId="14" xfId="0" applyFont="1" applyFill="1" applyBorder="1" applyAlignment="1">
      <alignment vertical="top"/>
    </xf>
    <xf numFmtId="0" fontId="0" fillId="2" borderId="36" xfId="0" applyFill="1" applyBorder="1" applyAlignment="1">
      <alignment vertical="top"/>
    </xf>
    <xf numFmtId="0" fontId="1" fillId="3" borderId="26" xfId="0" applyFont="1" applyFill="1" applyBorder="1" applyAlignment="1">
      <alignment vertical="top"/>
    </xf>
    <xf numFmtId="0" fontId="1" fillId="0" borderId="19" xfId="0" applyFont="1" applyBorder="1" applyAlignment="1">
      <alignment vertical="center" wrapText="1"/>
    </xf>
    <xf numFmtId="0" fontId="1" fillId="0" borderId="47"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49" xfId="0" applyFont="1" applyBorder="1" applyAlignment="1">
      <alignment horizontal="center" vertical="center" wrapText="1"/>
    </xf>
    <xf numFmtId="0" fontId="0" fillId="2" borderId="3" xfId="0" applyFill="1" applyBorder="1" applyAlignment="1">
      <alignment vertical="top" wrapText="1"/>
    </xf>
    <xf numFmtId="0" fontId="0" fillId="6" borderId="3" xfId="0" applyFill="1" applyBorder="1" applyAlignment="1">
      <alignment vertical="top" wrapText="1"/>
    </xf>
    <xf numFmtId="0" fontId="0" fillId="6" borderId="23" xfId="0" applyFill="1" applyBorder="1" applyAlignment="1">
      <alignment vertical="top" wrapText="1"/>
    </xf>
    <xf numFmtId="0" fontId="0" fillId="5" borderId="31" xfId="0" applyFill="1" applyBorder="1" applyAlignment="1">
      <alignment vertical="top" wrapText="1"/>
    </xf>
    <xf numFmtId="0" fontId="0" fillId="2" borderId="70" xfId="0" applyFill="1" applyBorder="1" applyAlignment="1">
      <alignment vertical="top" wrapText="1"/>
    </xf>
    <xf numFmtId="0" fontId="0" fillId="5" borderId="69" xfId="0" applyFill="1" applyBorder="1" applyAlignment="1">
      <alignment vertical="top"/>
    </xf>
    <xf numFmtId="0" fontId="0" fillId="5" borderId="30" xfId="0" applyFill="1" applyBorder="1" applyAlignment="1">
      <alignment vertical="top" wrapText="1"/>
    </xf>
    <xf numFmtId="0" fontId="10" fillId="8" borderId="13" xfId="0" applyFont="1" applyFill="1" applyBorder="1" applyAlignment="1">
      <alignment horizontal="center" textRotation="90" wrapText="1"/>
    </xf>
    <xf numFmtId="0" fontId="11" fillId="9" borderId="70"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7" xfId="0" applyFont="1" applyFill="1" applyBorder="1" applyAlignment="1">
      <alignment horizontal="center" vertical="center"/>
    </xf>
    <xf numFmtId="0" fontId="10" fillId="9" borderId="36" xfId="0" applyFont="1" applyFill="1" applyBorder="1" applyAlignment="1">
      <alignment horizontal="center" vertical="center"/>
    </xf>
    <xf numFmtId="0" fontId="12" fillId="9" borderId="40" xfId="0" applyFont="1" applyFill="1" applyBorder="1" applyAlignment="1">
      <alignment horizontal="center" vertical="center"/>
    </xf>
    <xf numFmtId="0" fontId="0" fillId="2" borderId="44" xfId="0" applyFill="1" applyBorder="1" applyAlignment="1">
      <alignment horizontal="center" vertical="center"/>
    </xf>
    <xf numFmtId="0" fontId="0" fillId="2" borderId="3" xfId="0" applyFill="1" applyBorder="1" applyAlignment="1">
      <alignment horizontal="center" vertical="center"/>
    </xf>
    <xf numFmtId="0" fontId="0" fillId="2" borderId="72" xfId="0" applyFill="1" applyBorder="1" applyAlignment="1">
      <alignment horizontal="center" vertical="center"/>
    </xf>
    <xf numFmtId="0" fontId="0" fillId="2" borderId="43" xfId="0" applyFill="1" applyBorder="1" applyAlignment="1">
      <alignment horizontal="center"/>
    </xf>
    <xf numFmtId="0" fontId="0" fillId="2" borderId="35" xfId="0" applyFill="1" applyBorder="1" applyAlignment="1">
      <alignment horizontal="center"/>
    </xf>
    <xf numFmtId="0" fontId="0" fillId="2" borderId="36" xfId="0" applyFill="1" applyBorder="1" applyAlignment="1">
      <alignment horizontal="center"/>
    </xf>
    <xf numFmtId="0" fontId="0" fillId="2" borderId="5" xfId="0" applyFill="1" applyBorder="1" applyAlignment="1">
      <alignment horizontal="center"/>
    </xf>
    <xf numFmtId="0" fontId="0" fillId="2" borderId="1" xfId="0" applyFill="1" applyBorder="1" applyAlignment="1">
      <alignment horizontal="center"/>
    </xf>
    <xf numFmtId="0" fontId="0" fillId="2" borderId="4" xfId="0" applyFill="1" applyBorder="1" applyAlignment="1">
      <alignment horizontal="center"/>
    </xf>
    <xf numFmtId="0" fontId="9" fillId="7" borderId="29" xfId="0" applyFont="1" applyFill="1" applyBorder="1" applyAlignment="1">
      <alignment horizontal="center" vertical="center" wrapText="1"/>
    </xf>
    <xf numFmtId="0" fontId="10" fillId="9" borderId="55" xfId="0" applyFont="1" applyFill="1" applyBorder="1" applyAlignment="1">
      <alignment horizontal="center" vertical="center"/>
    </xf>
    <xf numFmtId="0" fontId="11" fillId="9" borderId="55" xfId="0" applyFont="1" applyFill="1" applyBorder="1" applyAlignment="1">
      <alignment horizontal="center" vertical="center"/>
    </xf>
    <xf numFmtId="0" fontId="0" fillId="3" borderId="31" xfId="0" applyFill="1" applyBorder="1" applyAlignment="1">
      <alignment horizontal="left" textRotation="90"/>
    </xf>
    <xf numFmtId="0" fontId="10" fillId="8" borderId="33" xfId="0" applyFont="1" applyFill="1" applyBorder="1" applyAlignment="1">
      <alignment textRotation="90" wrapText="1"/>
    </xf>
    <xf numFmtId="0" fontId="10" fillId="8" borderId="33" xfId="0" applyFont="1" applyFill="1" applyBorder="1" applyAlignment="1">
      <alignment horizontal="left" textRotation="90" wrapText="1"/>
    </xf>
    <xf numFmtId="0" fontId="10" fillId="8" borderId="19" xfId="0" applyFont="1" applyFill="1" applyBorder="1" applyAlignment="1">
      <alignment horizontal="left" textRotation="90" wrapText="1"/>
    </xf>
    <xf numFmtId="0" fontId="10" fillId="8" borderId="48" xfId="0" applyFont="1" applyFill="1" applyBorder="1" applyAlignment="1">
      <alignment horizontal="left" textRotation="90" wrapText="1"/>
    </xf>
    <xf numFmtId="0" fontId="10" fillId="8" borderId="21" xfId="0" applyFont="1" applyFill="1" applyBorder="1" applyAlignment="1">
      <alignment horizontal="left" textRotation="90" wrapText="1"/>
    </xf>
    <xf numFmtId="0" fontId="10" fillId="3" borderId="13" xfId="0" applyFont="1" applyFill="1" applyBorder="1" applyAlignment="1">
      <alignment horizontal="center" textRotation="90"/>
    </xf>
    <xf numFmtId="0" fontId="10" fillId="2" borderId="35" xfId="0" applyFont="1" applyFill="1" applyBorder="1" applyAlignment="1">
      <alignment horizontal="center"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9" xfId="0" applyFont="1" applyFill="1" applyBorder="1" applyAlignment="1">
      <alignment horizontal="center" vertical="center"/>
    </xf>
    <xf numFmtId="0" fontId="1" fillId="0" borderId="33" xfId="0" applyFont="1" applyBorder="1" applyAlignment="1">
      <alignment horizontal="left" vertical="center" textRotation="90" wrapText="1"/>
    </xf>
    <xf numFmtId="0" fontId="4" fillId="2" borderId="1" xfId="0" applyFont="1" applyFill="1" applyBorder="1"/>
    <xf numFmtId="0" fontId="15" fillId="2" borderId="4" xfId="0" applyFont="1" applyFill="1" applyBorder="1" applyAlignment="1">
      <alignment vertical="top" wrapText="1"/>
    </xf>
    <xf numFmtId="0" fontId="0" fillId="3" borderId="31" xfId="0" applyFill="1" applyBorder="1" applyAlignment="1">
      <alignment horizontal="center" textRotation="90"/>
    </xf>
    <xf numFmtId="0" fontId="9" fillId="0" borderId="0" xfId="0" applyFont="1"/>
    <xf numFmtId="0" fontId="9" fillId="10" borderId="12" xfId="0" applyFont="1" applyFill="1" applyBorder="1" applyAlignment="1">
      <alignment horizontal="center" wrapText="1"/>
    </xf>
    <xf numFmtId="0" fontId="9" fillId="10" borderId="12" xfId="0" applyFont="1" applyFill="1" applyBorder="1" applyAlignment="1">
      <alignment horizontal="center"/>
    </xf>
    <xf numFmtId="0" fontId="9" fillId="10" borderId="13" xfId="0" applyFont="1" applyFill="1" applyBorder="1" applyAlignment="1">
      <alignment horizontal="center" wrapText="1"/>
    </xf>
    <xf numFmtId="0" fontId="9" fillId="10" borderId="33" xfId="0" applyFont="1" applyFill="1" applyBorder="1" applyAlignment="1">
      <alignment horizontal="center" wrapText="1"/>
    </xf>
    <xf numFmtId="0" fontId="9" fillId="0" borderId="0" xfId="0" applyFont="1" applyAlignment="1">
      <alignment horizontal="center" vertical="center"/>
    </xf>
    <xf numFmtId="0" fontId="9" fillId="10" borderId="13" xfId="0" applyFont="1" applyFill="1" applyBorder="1" applyAlignment="1">
      <alignment horizontal="center" vertical="center" wrapText="1"/>
    </xf>
    <xf numFmtId="0" fontId="9" fillId="10" borderId="47" xfId="0" applyFont="1" applyFill="1" applyBorder="1" applyAlignment="1">
      <alignment horizontal="center" textRotation="90"/>
    </xf>
    <xf numFmtId="0" fontId="9" fillId="10" borderId="48" xfId="0" applyFont="1" applyFill="1" applyBorder="1" applyAlignment="1">
      <alignment horizontal="center" textRotation="90"/>
    </xf>
    <xf numFmtId="0" fontId="9" fillId="10" borderId="49" xfId="0" applyFont="1" applyFill="1" applyBorder="1" applyAlignment="1">
      <alignment horizontal="center" textRotation="90"/>
    </xf>
    <xf numFmtId="0" fontId="9" fillId="10" borderId="33" xfId="0" applyFont="1" applyFill="1" applyBorder="1" applyAlignment="1">
      <alignment horizontal="center" textRotation="90"/>
    </xf>
    <xf numFmtId="0" fontId="9" fillId="10" borderId="19" xfId="0" applyFont="1" applyFill="1" applyBorder="1" applyAlignment="1">
      <alignment horizontal="center" textRotation="90"/>
    </xf>
    <xf numFmtId="0" fontId="9" fillId="10" borderId="59" xfId="0" applyFont="1" applyFill="1" applyBorder="1" applyAlignment="1">
      <alignment horizontal="center" textRotation="90"/>
    </xf>
    <xf numFmtId="0" fontId="9" fillId="10" borderId="33" xfId="0" applyFont="1" applyFill="1" applyBorder="1" applyAlignment="1">
      <alignment textRotation="90"/>
    </xf>
    <xf numFmtId="0" fontId="9" fillId="10" borderId="12" xfId="0" applyFont="1" applyFill="1" applyBorder="1" applyAlignment="1">
      <alignment horizontal="center" vertical="center" wrapText="1"/>
    </xf>
    <xf numFmtId="0" fontId="9" fillId="10" borderId="33" xfId="0" applyFont="1" applyFill="1" applyBorder="1" applyAlignment="1">
      <alignment horizontal="center" vertical="center"/>
    </xf>
    <xf numFmtId="0" fontId="17" fillId="11" borderId="33" xfId="0" applyFont="1" applyFill="1" applyBorder="1" applyAlignment="1">
      <alignment horizontal="center" vertical="center"/>
    </xf>
    <xf numFmtId="0" fontId="17" fillId="11" borderId="44" xfId="0" applyFont="1" applyFill="1" applyBorder="1" applyAlignment="1">
      <alignment horizontal="center" vertical="center"/>
    </xf>
    <xf numFmtId="0" fontId="17" fillId="0" borderId="0" xfId="0" applyFont="1"/>
    <xf numFmtId="0" fontId="17" fillId="11" borderId="35" xfId="0" applyFont="1" applyFill="1" applyBorder="1" applyAlignment="1">
      <alignment horizontal="center" vertical="center"/>
    </xf>
    <xf numFmtId="0" fontId="17" fillId="11" borderId="36" xfId="0" applyFont="1" applyFill="1" applyBorder="1" applyAlignment="1">
      <alignment horizontal="center" vertical="center"/>
    </xf>
    <xf numFmtId="0" fontId="17" fillId="0" borderId="0" xfId="0" applyFont="1" applyAlignment="1">
      <alignment horizontal="center"/>
    </xf>
    <xf numFmtId="0" fontId="9" fillId="12" borderId="33" xfId="0" applyFont="1" applyFill="1" applyBorder="1" applyAlignment="1">
      <alignment vertical="top" wrapText="1"/>
    </xf>
    <xf numFmtId="0" fontId="17" fillId="13" borderId="33" xfId="0" applyFont="1" applyFill="1" applyBorder="1" applyAlignment="1">
      <alignment horizontal="center" vertical="center"/>
    </xf>
    <xf numFmtId="0" fontId="17" fillId="14" borderId="43" xfId="0" applyFont="1" applyFill="1" applyBorder="1" applyAlignment="1">
      <alignment horizontal="center" vertical="center"/>
    </xf>
    <xf numFmtId="0" fontId="18" fillId="14" borderId="35" xfId="0" applyFont="1" applyFill="1" applyBorder="1" applyAlignment="1">
      <alignment horizontal="center" vertical="center"/>
    </xf>
    <xf numFmtId="0" fontId="17" fillId="14" borderId="35" xfId="0" applyFont="1" applyFill="1" applyBorder="1" applyAlignment="1">
      <alignment horizontal="center" vertical="center"/>
    </xf>
    <xf numFmtId="0" fontId="9" fillId="14" borderId="33" xfId="0" applyFont="1" applyFill="1" applyBorder="1" applyAlignment="1">
      <alignment horizontal="center" vertical="center"/>
    </xf>
    <xf numFmtId="0" fontId="9" fillId="15" borderId="33" xfId="0" applyFont="1" applyFill="1" applyBorder="1" applyAlignment="1">
      <alignment horizontal="left" vertical="center" wrapText="1"/>
    </xf>
    <xf numFmtId="0" fontId="9" fillId="12" borderId="33" xfId="0" applyFont="1" applyFill="1" applyBorder="1" applyAlignment="1">
      <alignment horizontal="left" vertical="top" wrapText="1"/>
    </xf>
    <xf numFmtId="0" fontId="17" fillId="10" borderId="33" xfId="0" applyFont="1" applyFill="1" applyBorder="1" applyAlignment="1">
      <alignment horizontal="center" vertical="center"/>
    </xf>
    <xf numFmtId="0" fontId="17" fillId="12" borderId="33" xfId="0" applyFont="1" applyFill="1" applyBorder="1" applyAlignment="1">
      <alignment horizontal="left" vertical="top" wrapText="1"/>
    </xf>
    <xf numFmtId="0" fontId="17" fillId="14" borderId="33" xfId="0" applyFont="1" applyFill="1" applyBorder="1" applyAlignment="1">
      <alignment horizontal="center" vertical="center"/>
    </xf>
    <xf numFmtId="0" fontId="17" fillId="11" borderId="71" xfId="0" applyFont="1" applyFill="1" applyBorder="1" applyAlignment="1">
      <alignment horizontal="center" vertical="center"/>
    </xf>
    <xf numFmtId="0" fontId="17" fillId="11" borderId="48" xfId="0" applyFont="1" applyFill="1" applyBorder="1" applyAlignment="1">
      <alignment horizontal="center" vertical="center"/>
    </xf>
    <xf numFmtId="0" fontId="17" fillId="11" borderId="49" xfId="0" applyFont="1" applyFill="1" applyBorder="1" applyAlignment="1">
      <alignment horizontal="center" vertical="center"/>
    </xf>
    <xf numFmtId="0" fontId="17" fillId="14" borderId="47" xfId="0" applyFont="1" applyFill="1" applyBorder="1" applyAlignment="1">
      <alignment horizontal="center"/>
    </xf>
    <xf numFmtId="0" fontId="17" fillId="14" borderId="48" xfId="0" applyFont="1" applyFill="1" applyBorder="1" applyAlignment="1">
      <alignment horizontal="center"/>
    </xf>
    <xf numFmtId="0" fontId="17" fillId="14" borderId="48" xfId="0" applyFont="1" applyFill="1" applyBorder="1" applyAlignment="1">
      <alignment horizontal="center" vertical="center"/>
    </xf>
    <xf numFmtId="0" fontId="9" fillId="0" borderId="25" xfId="0" applyFont="1" applyBorder="1" applyAlignment="1">
      <alignment horizontal="center"/>
    </xf>
    <xf numFmtId="0" fontId="9" fillId="16" borderId="20" xfId="0" applyFont="1" applyFill="1" applyBorder="1"/>
    <xf numFmtId="0" fontId="9" fillId="0" borderId="13" xfId="0" applyFont="1" applyBorder="1" applyAlignment="1">
      <alignment horizontal="center"/>
    </xf>
    <xf numFmtId="0" fontId="10" fillId="10" borderId="33" xfId="0" applyFont="1" applyFill="1" applyBorder="1" applyAlignment="1">
      <alignment horizontal="center" vertical="center"/>
    </xf>
    <xf numFmtId="0" fontId="10" fillId="0" borderId="0" xfId="0" applyFont="1"/>
    <xf numFmtId="0" fontId="11" fillId="0" borderId="0" xfId="0" applyFont="1"/>
    <xf numFmtId="0" fontId="11" fillId="11" borderId="75" xfId="0" applyFont="1" applyFill="1" applyBorder="1" applyAlignment="1">
      <alignment horizontal="center" vertical="center"/>
    </xf>
    <xf numFmtId="0" fontId="11" fillId="11" borderId="74" xfId="0" applyFont="1" applyFill="1" applyBorder="1" applyAlignment="1">
      <alignment horizontal="center" vertical="center"/>
    </xf>
    <xf numFmtId="0" fontId="11" fillId="11" borderId="46" xfId="0" applyFont="1" applyFill="1" applyBorder="1" applyAlignment="1">
      <alignment horizontal="center" vertical="center"/>
    </xf>
    <xf numFmtId="0" fontId="17" fillId="17" borderId="33" xfId="0" applyFont="1" applyFill="1" applyBorder="1" applyAlignment="1">
      <alignment horizontal="center" vertical="center"/>
    </xf>
    <xf numFmtId="0" fontId="10" fillId="12" borderId="33" xfId="0" applyFont="1" applyFill="1" applyBorder="1" applyAlignment="1">
      <alignment horizontal="left" vertical="top" wrapText="1"/>
    </xf>
    <xf numFmtId="0" fontId="11" fillId="12" borderId="21"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21" xfId="0" applyFont="1" applyFill="1" applyBorder="1" applyAlignment="1">
      <alignment horizontal="center" vertical="center"/>
    </xf>
    <xf numFmtId="0" fontId="11" fillId="13" borderId="73" xfId="0" applyFont="1" applyFill="1" applyBorder="1" applyAlignment="1">
      <alignment horizontal="center" vertical="center"/>
    </xf>
    <xf numFmtId="0" fontId="11" fillId="13" borderId="74" xfId="0" applyFont="1" applyFill="1" applyBorder="1" applyAlignment="1">
      <alignment horizontal="center" vertical="center"/>
    </xf>
    <xf numFmtId="0" fontId="11" fillId="13" borderId="46" xfId="0" applyFont="1" applyFill="1" applyBorder="1" applyAlignment="1">
      <alignment horizontal="center" vertical="center"/>
    </xf>
    <xf numFmtId="0" fontId="11" fillId="13" borderId="75" xfId="0" applyFont="1" applyFill="1" applyBorder="1" applyAlignment="1">
      <alignment horizontal="center" vertical="center"/>
    </xf>
    <xf numFmtId="0" fontId="11" fillId="14" borderId="47" xfId="0" applyFont="1" applyFill="1" applyBorder="1" applyAlignment="1">
      <alignment horizontal="center" vertical="center"/>
    </xf>
    <xf numFmtId="0" fontId="11" fillId="14" borderId="48" xfId="0" applyFont="1" applyFill="1" applyBorder="1" applyAlignment="1">
      <alignment horizontal="center" vertical="center"/>
    </xf>
    <xf numFmtId="0" fontId="11" fillId="14" borderId="49" xfId="0" applyFont="1" applyFill="1" applyBorder="1" applyAlignment="1">
      <alignment horizontal="center" vertical="center"/>
    </xf>
    <xf numFmtId="0" fontId="11" fillId="11" borderId="47" xfId="0" applyFont="1" applyFill="1" applyBorder="1" applyAlignment="1">
      <alignment horizontal="center" vertical="center"/>
    </xf>
    <xf numFmtId="0" fontId="11" fillId="11" borderId="48" xfId="0" applyFont="1" applyFill="1" applyBorder="1" applyAlignment="1">
      <alignment horizontal="center" vertical="center"/>
    </xf>
    <xf numFmtId="0" fontId="11" fillId="11" borderId="49" xfId="0" applyFont="1" applyFill="1" applyBorder="1" applyAlignment="1">
      <alignment horizontal="center" vertical="center"/>
    </xf>
    <xf numFmtId="0" fontId="11" fillId="12" borderId="33" xfId="0" applyFont="1" applyFill="1" applyBorder="1" applyAlignment="1">
      <alignment horizontal="left" vertical="top" wrapText="1"/>
    </xf>
    <xf numFmtId="0" fontId="11" fillId="18" borderId="49" xfId="0" applyFont="1" applyFill="1" applyBorder="1" applyAlignment="1">
      <alignment horizontal="center" vertical="center"/>
    </xf>
    <xf numFmtId="0" fontId="11" fillId="13" borderId="20" xfId="0" applyFont="1" applyFill="1" applyBorder="1" applyAlignment="1">
      <alignment horizontal="center" vertical="center"/>
    </xf>
    <xf numFmtId="0" fontId="11" fillId="13" borderId="47" xfId="0" applyFont="1" applyFill="1" applyBorder="1" applyAlignment="1">
      <alignment horizontal="center" vertical="center"/>
    </xf>
    <xf numFmtId="0" fontId="11" fillId="18" borderId="47" xfId="0" applyFont="1" applyFill="1" applyBorder="1" applyAlignment="1">
      <alignment horizontal="center" vertical="center"/>
    </xf>
    <xf numFmtId="0" fontId="11" fillId="18" borderId="48" xfId="0" applyFont="1" applyFill="1" applyBorder="1" applyAlignment="1">
      <alignment horizontal="center" vertical="center"/>
    </xf>
    <xf numFmtId="0" fontId="11" fillId="18" borderId="20" xfId="0" applyFont="1" applyFill="1" applyBorder="1" applyAlignment="1">
      <alignment horizontal="center" vertical="center"/>
    </xf>
    <xf numFmtId="0" fontId="10" fillId="0" borderId="27" xfId="0" applyFont="1" applyBorder="1"/>
    <xf numFmtId="0" fontId="9" fillId="10" borderId="33"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10" fillId="10" borderId="74" xfId="0" applyFont="1" applyFill="1" applyBorder="1" applyAlignment="1">
      <alignment horizontal="center" textRotation="90"/>
    </xf>
    <xf numFmtId="0" fontId="10" fillId="10" borderId="46" xfId="0" applyFont="1" applyFill="1" applyBorder="1" applyAlignment="1">
      <alignment horizontal="center" textRotation="90"/>
    </xf>
    <xf numFmtId="0" fontId="10" fillId="10" borderId="25" xfId="0" applyFont="1" applyFill="1" applyBorder="1"/>
    <xf numFmtId="0" fontId="10" fillId="10" borderId="12" xfId="0" applyFont="1" applyFill="1" applyBorder="1"/>
    <xf numFmtId="0" fontId="11" fillId="10" borderId="46" xfId="0" applyFont="1" applyFill="1" applyBorder="1" applyAlignment="1">
      <alignment horizontal="center" textRotation="90"/>
    </xf>
    <xf numFmtId="0" fontId="10" fillId="10" borderId="41" xfId="0" applyFont="1" applyFill="1" applyBorder="1" applyAlignment="1">
      <alignment horizontal="center" textRotation="90"/>
    </xf>
    <xf numFmtId="0" fontId="10" fillId="10" borderId="47" xfId="0" applyFont="1" applyFill="1" applyBorder="1" applyAlignment="1">
      <alignment horizontal="center" textRotation="90"/>
    </xf>
    <xf numFmtId="0" fontId="10" fillId="10" borderId="48" xfId="0" applyFont="1" applyFill="1" applyBorder="1" applyAlignment="1">
      <alignment horizontal="center" textRotation="90"/>
    </xf>
    <xf numFmtId="0" fontId="10" fillId="10" borderId="49" xfId="0" applyFont="1" applyFill="1" applyBorder="1" applyAlignment="1">
      <alignment horizontal="center" textRotation="90"/>
    </xf>
    <xf numFmtId="0" fontId="10" fillId="10" borderId="45" xfId="0" applyFont="1" applyFill="1" applyBorder="1" applyAlignment="1">
      <alignment horizontal="center" textRotation="90"/>
    </xf>
    <xf numFmtId="0" fontId="10" fillId="10" borderId="76" xfId="0" applyFont="1" applyFill="1" applyBorder="1" applyAlignment="1">
      <alignment horizontal="center" textRotation="90"/>
    </xf>
    <xf numFmtId="0" fontId="10" fillId="10" borderId="13" xfId="0" applyFont="1" applyFill="1" applyBorder="1" applyAlignment="1">
      <alignment textRotation="90"/>
    </xf>
    <xf numFmtId="0" fontId="10" fillId="10" borderId="29" xfId="0" applyFont="1" applyFill="1" applyBorder="1" applyAlignment="1">
      <alignment textRotation="90"/>
    </xf>
    <xf numFmtId="0" fontId="11" fillId="11" borderId="65" xfId="0" applyFont="1" applyFill="1" applyBorder="1" applyAlignment="1">
      <alignment horizontal="center" vertical="center"/>
    </xf>
    <xf numFmtId="0" fontId="11" fillId="11" borderId="32" xfId="0" applyFont="1" applyFill="1" applyBorder="1" applyAlignment="1">
      <alignment horizontal="center" vertical="center"/>
    </xf>
    <xf numFmtId="0" fontId="11" fillId="11" borderId="64" xfId="0" applyFont="1" applyFill="1" applyBorder="1" applyAlignment="1">
      <alignment horizontal="center" vertical="center"/>
    </xf>
    <xf numFmtId="0" fontId="11" fillId="12" borderId="33" xfId="0" applyFont="1" applyFill="1" applyBorder="1" applyAlignment="1">
      <alignment vertical="top" wrapText="1"/>
    </xf>
    <xf numFmtId="0" fontId="11" fillId="12" borderId="12" xfId="0" applyFont="1" applyFill="1" applyBorder="1" applyAlignment="1">
      <alignment horizontal="center" vertical="center"/>
    </xf>
    <xf numFmtId="0" fontId="11" fillId="13" borderId="19" xfId="0" applyFont="1" applyFill="1" applyBorder="1" applyAlignment="1">
      <alignment horizontal="center" vertical="center"/>
    </xf>
    <xf numFmtId="0" fontId="11" fillId="14" borderId="43" xfId="0" applyFont="1" applyFill="1" applyBorder="1" applyAlignment="1">
      <alignment horizontal="center" vertical="center"/>
    </xf>
    <xf numFmtId="0" fontId="11" fillId="14" borderId="35" xfId="0" applyFont="1" applyFill="1" applyBorder="1" applyAlignment="1">
      <alignment horizontal="center" vertical="center"/>
    </xf>
    <xf numFmtId="0" fontId="10" fillId="14" borderId="35" xfId="0" applyFont="1" applyFill="1" applyBorder="1" applyAlignment="1">
      <alignment horizontal="center" vertical="center"/>
    </xf>
    <xf numFmtId="0" fontId="11" fillId="14" borderId="36" xfId="0" applyFont="1" applyFill="1" applyBorder="1" applyAlignment="1">
      <alignment horizontal="center" vertical="center"/>
    </xf>
    <xf numFmtId="0" fontId="11" fillId="12" borderId="33" xfId="0" applyFont="1" applyFill="1" applyBorder="1" applyAlignment="1">
      <alignment horizontal="center" vertical="center"/>
    </xf>
    <xf numFmtId="0" fontId="11" fillId="14" borderId="5" xfId="0" applyFont="1" applyFill="1" applyBorder="1" applyAlignment="1">
      <alignment horizontal="center" vertical="center"/>
    </xf>
    <xf numFmtId="0" fontId="11" fillId="14" borderId="1" xfId="0" applyFont="1" applyFill="1" applyBorder="1" applyAlignment="1">
      <alignment horizontal="center" vertical="center"/>
    </xf>
    <xf numFmtId="0" fontId="10" fillId="14" borderId="1" xfId="0" applyFont="1" applyFill="1" applyBorder="1" applyAlignment="1">
      <alignment horizontal="center" vertical="center"/>
    </xf>
    <xf numFmtId="0" fontId="11" fillId="14" borderId="4" xfId="0" applyFont="1" applyFill="1" applyBorder="1" applyAlignment="1">
      <alignment horizontal="center" vertical="center"/>
    </xf>
    <xf numFmtId="0" fontId="11" fillId="10" borderId="33" xfId="0" applyFont="1" applyFill="1" applyBorder="1" applyAlignment="1">
      <alignment horizontal="center" vertical="center"/>
    </xf>
    <xf numFmtId="0" fontId="11" fillId="11" borderId="9" xfId="0" applyFont="1" applyFill="1" applyBorder="1" applyAlignment="1">
      <alignment horizontal="center" vertical="center"/>
    </xf>
    <xf numFmtId="0" fontId="11" fillId="11" borderId="11" xfId="0" applyFont="1" applyFill="1" applyBorder="1" applyAlignment="1">
      <alignment horizontal="center" vertical="center"/>
    </xf>
    <xf numFmtId="0" fontId="11" fillId="11" borderId="10" xfId="0" applyFont="1" applyFill="1" applyBorder="1" applyAlignment="1">
      <alignment horizontal="center" vertical="center"/>
    </xf>
    <xf numFmtId="0" fontId="11" fillId="14" borderId="38" xfId="0" applyFont="1" applyFill="1" applyBorder="1" applyAlignment="1">
      <alignment horizontal="center" vertical="center"/>
    </xf>
    <xf numFmtId="0" fontId="11" fillId="14" borderId="39" xfId="0" applyFont="1" applyFill="1" applyBorder="1" applyAlignment="1">
      <alignment horizontal="center" vertical="center"/>
    </xf>
    <xf numFmtId="0" fontId="12" fillId="14" borderId="39" xfId="0" applyFont="1" applyFill="1" applyBorder="1" applyAlignment="1">
      <alignment horizontal="center" vertical="center"/>
    </xf>
    <xf numFmtId="0" fontId="11" fillId="14" borderId="40" xfId="0" applyFont="1" applyFill="1" applyBorder="1" applyAlignment="1">
      <alignment horizontal="center"/>
    </xf>
    <xf numFmtId="0" fontId="11" fillId="0" borderId="27" xfId="0" applyFont="1" applyBorder="1" applyAlignment="1">
      <alignment horizontal="center"/>
    </xf>
    <xf numFmtId="0" fontId="9" fillId="10" borderId="19" xfId="0" applyFont="1" applyFill="1" applyBorder="1" applyAlignment="1">
      <alignment horizontal="center" wrapText="1"/>
    </xf>
    <xf numFmtId="0" fontId="9" fillId="10" borderId="20" xfId="0" applyFont="1" applyFill="1" applyBorder="1" applyAlignment="1">
      <alignment horizontal="center" wrapText="1"/>
    </xf>
    <xf numFmtId="0" fontId="9" fillId="10" borderId="19" xfId="0" applyFont="1" applyFill="1" applyBorder="1" applyAlignment="1">
      <alignment horizontal="center"/>
    </xf>
    <xf numFmtId="0" fontId="9" fillId="10" borderId="20" xfId="0" applyFont="1" applyFill="1" applyBorder="1" applyAlignment="1">
      <alignment horizontal="center"/>
    </xf>
    <xf numFmtId="0" fontId="9" fillId="10" borderId="21" xfId="0" applyFont="1" applyFill="1" applyBorder="1" applyAlignment="1">
      <alignment horizontal="center" wrapText="1"/>
    </xf>
    <xf numFmtId="0" fontId="9" fillId="10" borderId="21" xfId="0" applyFont="1" applyFill="1" applyBorder="1" applyAlignment="1">
      <alignment horizontal="center"/>
    </xf>
    <xf numFmtId="0" fontId="9" fillId="10" borderId="45" xfId="0" applyFont="1" applyFill="1" applyBorder="1" applyAlignment="1">
      <alignment horizontal="center" vertical="center" wrapText="1"/>
    </xf>
    <xf numFmtId="0" fontId="9" fillId="10" borderId="29" xfId="0" applyFont="1" applyFill="1" applyBorder="1" applyAlignment="1">
      <alignment horizontal="center" vertical="center" wrapText="1"/>
    </xf>
    <xf numFmtId="0" fontId="1" fillId="19" borderId="9" xfId="0" applyFont="1" applyFill="1" applyBorder="1" applyAlignment="1">
      <alignment horizontal="center" vertical="center" wrapText="1"/>
    </xf>
    <xf numFmtId="0" fontId="1" fillId="19" borderId="22" xfId="0" applyFont="1" applyFill="1" applyBorder="1" applyAlignment="1">
      <alignment horizontal="center" vertical="center" wrapText="1"/>
    </xf>
    <xf numFmtId="0" fontId="1" fillId="19" borderId="10" xfId="0" applyFont="1" applyFill="1" applyBorder="1" applyAlignment="1">
      <alignment horizontal="center" vertical="center" wrapText="1"/>
    </xf>
    <xf numFmtId="0" fontId="1" fillId="0" borderId="30" xfId="0" applyFont="1" applyBorder="1" applyAlignment="1">
      <alignment horizontal="center" vertical="center" wrapText="1"/>
    </xf>
    <xf numFmtId="0" fontId="0" fillId="0" borderId="20" xfId="0" applyBorder="1" applyAlignment="1">
      <alignment horizontal="center" vertical="center" wrapText="1"/>
    </xf>
    <xf numFmtId="0" fontId="0" fillId="2" borderId="28" xfId="0" applyFill="1" applyBorder="1" applyAlignment="1">
      <alignment horizontal="left" vertical="top" wrapText="1"/>
    </xf>
    <xf numFmtId="0" fontId="0" fillId="2" borderId="58" xfId="0" applyFill="1" applyBorder="1" applyAlignment="1">
      <alignment horizontal="left" vertical="top" wrapText="1"/>
    </xf>
    <xf numFmtId="0" fontId="20" fillId="0" borderId="0" xfId="0" applyFont="1" applyAlignment="1" applyProtection="1">
      <alignment wrapText="1"/>
      <protection locked="0"/>
    </xf>
    <xf numFmtId="0" fontId="22" fillId="0" borderId="41" xfId="0" applyFont="1" applyBorder="1" applyAlignment="1">
      <alignment horizontal="center"/>
    </xf>
    <xf numFmtId="0" fontId="21" fillId="7" borderId="12" xfId="0" applyFont="1" applyFill="1" applyBorder="1" applyAlignment="1">
      <alignment horizontal="center" wrapText="1"/>
    </xf>
    <xf numFmtId="0" fontId="21" fillId="7" borderId="33" xfId="0" applyFont="1" applyFill="1" applyBorder="1" applyAlignment="1">
      <alignment horizontal="center" wrapText="1"/>
    </xf>
    <xf numFmtId="0" fontId="22" fillId="0" borderId="42" xfId="0" applyFont="1" applyBorder="1" applyAlignment="1">
      <alignment horizontal="center"/>
    </xf>
    <xf numFmtId="0" fontId="21" fillId="7" borderId="27" xfId="0" applyFont="1" applyFill="1" applyBorder="1" applyAlignment="1">
      <alignment horizontal="center" wrapText="1"/>
    </xf>
    <xf numFmtId="0" fontId="22" fillId="8" borderId="33" xfId="0" applyFont="1" applyFill="1" applyBorder="1" applyAlignment="1">
      <alignment horizontal="center" textRotation="90" wrapText="1"/>
    </xf>
    <xf numFmtId="0" fontId="22" fillId="8" borderId="47" xfId="0" applyFont="1" applyFill="1" applyBorder="1" applyAlignment="1">
      <alignment horizontal="center" textRotation="90"/>
    </xf>
    <xf numFmtId="0" fontId="22" fillId="8" borderId="48" xfId="0" applyFont="1" applyFill="1" applyBorder="1" applyAlignment="1">
      <alignment horizontal="center" textRotation="90" wrapText="1"/>
    </xf>
    <xf numFmtId="0" fontId="23" fillId="8" borderId="49" xfId="0" applyFont="1" applyFill="1" applyBorder="1" applyAlignment="1">
      <alignment horizontal="center" textRotation="90"/>
    </xf>
    <xf numFmtId="0" fontId="22" fillId="8" borderId="33" xfId="0" applyFont="1" applyFill="1" applyBorder="1" applyAlignment="1">
      <alignment horizontal="center" textRotation="90"/>
    </xf>
    <xf numFmtId="0" fontId="22" fillId="8" borderId="48" xfId="0" applyFont="1" applyFill="1" applyBorder="1" applyAlignment="1">
      <alignment horizontal="center" textRotation="90"/>
    </xf>
    <xf numFmtId="0" fontId="22" fillId="8" borderId="49" xfId="0" applyFont="1" applyFill="1" applyBorder="1" applyAlignment="1">
      <alignment horizontal="center" textRotation="90"/>
    </xf>
    <xf numFmtId="0" fontId="22" fillId="8" borderId="19" xfId="0" applyFont="1" applyFill="1" applyBorder="1" applyAlignment="1">
      <alignment horizontal="center" textRotation="90"/>
    </xf>
    <xf numFmtId="0" fontId="22" fillId="8" borderId="59" xfId="0" applyFont="1" applyFill="1" applyBorder="1" applyAlignment="1">
      <alignment horizontal="center" textRotation="90"/>
    </xf>
    <xf numFmtId="0" fontId="22" fillId="0" borderId="30" xfId="0" applyFont="1" applyBorder="1" applyAlignment="1">
      <alignment horizontal="center"/>
    </xf>
    <xf numFmtId="0" fontId="22" fillId="8" borderId="13" xfId="0" applyFont="1" applyFill="1" applyBorder="1" applyAlignment="1">
      <alignment horizontal="center" textRotation="90"/>
    </xf>
    <xf numFmtId="0" fontId="22" fillId="3" borderId="13" xfId="0" applyFont="1" applyFill="1" applyBorder="1" applyAlignment="1">
      <alignment horizontal="center" textRotation="90"/>
    </xf>
    <xf numFmtId="0" fontId="22" fillId="8" borderId="13" xfId="0" applyFont="1" applyFill="1" applyBorder="1" applyAlignment="1">
      <alignment horizontal="center" textRotation="90" wrapText="1"/>
    </xf>
    <xf numFmtId="0" fontId="22" fillId="8" borderId="29" xfId="0" applyFont="1" applyFill="1" applyBorder="1" applyAlignment="1">
      <alignment textRotation="90" wrapText="1"/>
    </xf>
    <xf numFmtId="0" fontId="23" fillId="9" borderId="34" xfId="0" applyFont="1" applyFill="1" applyBorder="1" applyAlignment="1">
      <alignment horizontal="center" vertical="center"/>
    </xf>
    <xf numFmtId="0" fontId="23" fillId="9" borderId="43" xfId="0" applyFont="1" applyFill="1" applyBorder="1" applyAlignment="1">
      <alignment horizontal="center" vertical="center"/>
    </xf>
    <xf numFmtId="0" fontId="23" fillId="9" borderId="35" xfId="0" applyFont="1" applyFill="1" applyBorder="1" applyAlignment="1">
      <alignment horizontal="center" vertical="center"/>
    </xf>
    <xf numFmtId="0" fontId="23" fillId="9" borderId="36" xfId="0" applyFont="1" applyFill="1" applyBorder="1" applyAlignment="1">
      <alignment horizontal="center" vertical="center"/>
    </xf>
    <xf numFmtId="0" fontId="23" fillId="0" borderId="0" xfId="0" applyFont="1" applyAlignment="1">
      <alignment horizontal="center"/>
    </xf>
    <xf numFmtId="0" fontId="22" fillId="2" borderId="35" xfId="0" applyFont="1" applyFill="1" applyBorder="1" applyAlignment="1">
      <alignment horizontal="center" vertical="center"/>
    </xf>
    <xf numFmtId="0" fontId="22" fillId="9" borderId="35" xfId="0" applyFont="1" applyFill="1" applyBorder="1" applyAlignment="1">
      <alignment horizontal="center" vertical="center"/>
    </xf>
    <xf numFmtId="0" fontId="22" fillId="9" borderId="36" xfId="0" applyFont="1" applyFill="1" applyBorder="1" applyAlignment="1">
      <alignment horizontal="center" vertical="center"/>
    </xf>
    <xf numFmtId="0" fontId="23" fillId="9" borderId="70" xfId="0" applyFont="1" applyFill="1" applyBorder="1" applyAlignment="1">
      <alignment horizontal="center" vertical="center"/>
    </xf>
    <xf numFmtId="0" fontId="23" fillId="9" borderId="60" xfId="0" applyFont="1" applyFill="1" applyBorder="1" applyAlignment="1">
      <alignment horizontal="center" vertical="center"/>
    </xf>
    <xf numFmtId="0" fontId="24" fillId="2" borderId="4" xfId="0" applyFont="1" applyFill="1" applyBorder="1" applyAlignment="1">
      <alignment vertical="top" wrapText="1"/>
    </xf>
    <xf numFmtId="0" fontId="23" fillId="9" borderId="37" xfId="0" applyFont="1" applyFill="1" applyBorder="1" applyAlignment="1">
      <alignment horizontal="center" vertical="center"/>
    </xf>
    <xf numFmtId="0" fontId="23" fillId="9" borderId="5" xfId="0" applyFont="1" applyFill="1" applyBorder="1" applyAlignment="1">
      <alignment horizontal="center" vertical="center"/>
    </xf>
    <xf numFmtId="0" fontId="23" fillId="9" borderId="1" xfId="0" applyFont="1" applyFill="1" applyBorder="1" applyAlignment="1">
      <alignment horizontal="center" vertical="center"/>
    </xf>
    <xf numFmtId="0" fontId="23" fillId="9" borderId="4" xfId="0" applyFont="1" applyFill="1" applyBorder="1" applyAlignment="1">
      <alignment horizontal="center" vertical="center"/>
    </xf>
    <xf numFmtId="0" fontId="22" fillId="2" borderId="1" xfId="0" applyFont="1" applyFill="1" applyBorder="1" applyAlignment="1">
      <alignment horizontal="center" vertical="center"/>
    </xf>
    <xf numFmtId="0" fontId="22" fillId="9" borderId="1" xfId="0" applyFont="1" applyFill="1" applyBorder="1" applyAlignment="1">
      <alignment horizontal="center" vertical="center"/>
    </xf>
    <xf numFmtId="0" fontId="23" fillId="9" borderId="2" xfId="0" applyFont="1" applyFill="1" applyBorder="1" applyAlignment="1">
      <alignment horizontal="center" vertical="center"/>
    </xf>
    <xf numFmtId="0" fontId="23" fillId="9" borderId="28" xfId="0" applyFont="1" applyFill="1" applyBorder="1" applyAlignment="1">
      <alignment horizontal="center" vertical="center"/>
    </xf>
    <xf numFmtId="0" fontId="23" fillId="2" borderId="1" xfId="0" applyFont="1" applyFill="1" applyBorder="1" applyAlignment="1">
      <alignment horizontal="center" vertical="center"/>
    </xf>
    <xf numFmtId="0" fontId="23" fillId="9" borderId="61" xfId="0" applyFont="1" applyFill="1" applyBorder="1" applyAlignment="1">
      <alignment horizontal="center" vertical="center"/>
    </xf>
    <xf numFmtId="0" fontId="23" fillId="9" borderId="38" xfId="0" applyFont="1" applyFill="1" applyBorder="1" applyAlignment="1">
      <alignment horizontal="center" vertical="center"/>
    </xf>
    <xf numFmtId="0" fontId="23" fillId="9" borderId="39" xfId="0" applyFont="1" applyFill="1" applyBorder="1" applyAlignment="1">
      <alignment horizontal="center" vertical="center"/>
    </xf>
    <xf numFmtId="0" fontId="23" fillId="9" borderId="40" xfId="0" applyFont="1" applyFill="1" applyBorder="1" applyAlignment="1">
      <alignment horizontal="center" vertical="center"/>
    </xf>
    <xf numFmtId="0" fontId="23" fillId="2" borderId="39" xfId="0" applyFont="1" applyFill="1" applyBorder="1" applyAlignment="1">
      <alignment horizontal="center" vertical="center"/>
    </xf>
    <xf numFmtId="0" fontId="25" fillId="9" borderId="40" xfId="0" applyFont="1" applyFill="1" applyBorder="1" applyAlignment="1">
      <alignment horizontal="center" vertical="center"/>
    </xf>
    <xf numFmtId="0" fontId="23" fillId="9" borderId="7" xfId="0" applyFont="1" applyFill="1" applyBorder="1" applyAlignment="1">
      <alignment horizontal="center" vertical="center"/>
    </xf>
    <xf numFmtId="0" fontId="23" fillId="9" borderId="58" xfId="0" applyFont="1" applyFill="1" applyBorder="1" applyAlignment="1">
      <alignment horizontal="center" vertical="center"/>
    </xf>
    <xf numFmtId="0" fontId="24" fillId="2" borderId="4" xfId="0" applyFont="1" applyFill="1" applyBorder="1" applyAlignment="1">
      <alignment horizontal="left" vertical="top" wrapText="1"/>
    </xf>
    <xf numFmtId="0" fontId="26" fillId="2" borderId="4" xfId="0" applyFont="1" applyFill="1" applyBorder="1" applyAlignment="1">
      <alignment vertical="top" wrapText="1"/>
    </xf>
    <xf numFmtId="0" fontId="27"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22" fillId="0" borderId="13" xfId="0" applyFont="1" applyBorder="1" applyAlignment="1">
      <alignment horizontal="center"/>
    </xf>
    <xf numFmtId="0" fontId="22" fillId="0" borderId="25" xfId="0" applyFont="1" applyBorder="1" applyAlignment="1">
      <alignment horizontal="center"/>
    </xf>
    <xf numFmtId="0" fontId="22" fillId="8" borderId="20" xfId="0" applyFont="1" applyFill="1" applyBorder="1" applyAlignment="1">
      <alignment horizontal="center" textRotation="90"/>
    </xf>
    <xf numFmtId="0" fontId="22" fillId="8" borderId="13" xfId="0" applyFont="1" applyFill="1" applyBorder="1" applyAlignment="1">
      <alignment textRotation="90" wrapText="1"/>
    </xf>
    <xf numFmtId="0" fontId="22" fillId="8" borderId="13" xfId="0" applyFont="1" applyFill="1" applyBorder="1" applyAlignment="1">
      <alignment horizontal="left" textRotation="90" wrapText="1"/>
    </xf>
    <xf numFmtId="0" fontId="22" fillId="8" borderId="45" xfId="0" applyFont="1" applyFill="1" applyBorder="1" applyAlignment="1">
      <alignment horizontal="left" textRotation="90" wrapText="1"/>
    </xf>
    <xf numFmtId="0" fontId="23" fillId="0" borderId="42" xfId="0" applyFont="1" applyBorder="1" applyAlignment="1">
      <alignment horizontal="center"/>
    </xf>
    <xf numFmtId="0" fontId="22" fillId="9" borderId="28" xfId="0" applyFont="1" applyFill="1" applyBorder="1" applyAlignment="1">
      <alignment horizontal="center" vertical="center"/>
    </xf>
    <xf numFmtId="0" fontId="20" fillId="0" borderId="0" xfId="0" applyFont="1" applyAlignment="1" applyProtection="1">
      <alignment vertical="center"/>
      <protection locked="0"/>
    </xf>
    <xf numFmtId="0" fontId="1" fillId="0" borderId="77" xfId="0" applyFont="1" applyBorder="1" applyAlignment="1">
      <alignment horizontal="center" vertical="center" wrapText="1"/>
    </xf>
    <xf numFmtId="0" fontId="1" fillId="0" borderId="0" xfId="0" applyFont="1" applyAlignment="1">
      <alignment horizontal="left" vertical="center" shrinkToFit="1"/>
    </xf>
    <xf numFmtId="0" fontId="0" fillId="0" borderId="0" xfId="0" applyAlignment="1">
      <alignment horizontal="left" vertical="center"/>
    </xf>
    <xf numFmtId="0" fontId="1" fillId="0" borderId="55" xfId="0" applyFont="1" applyBorder="1" applyAlignment="1">
      <alignment horizontal="center" vertical="center" wrapText="1"/>
    </xf>
    <xf numFmtId="0" fontId="0" fillId="0" borderId="45" xfId="0" applyBorder="1" applyAlignment="1">
      <alignment horizontal="center" vertical="center" wrapText="1"/>
    </xf>
    <xf numFmtId="0" fontId="4" fillId="0" borderId="0" xfId="0" applyFont="1"/>
    <xf numFmtId="0" fontId="9" fillId="10" borderId="13" xfId="0" applyFont="1" applyFill="1" applyBorder="1" applyAlignment="1">
      <alignment horizontal="center" textRotation="90"/>
    </xf>
    <xf numFmtId="0" fontId="9" fillId="10" borderId="12" xfId="0" applyFont="1" applyFill="1" applyBorder="1" applyAlignment="1">
      <alignment horizontal="center" textRotation="90"/>
    </xf>
    <xf numFmtId="0" fontId="9" fillId="10" borderId="19" xfId="0" applyFont="1" applyFill="1" applyBorder="1" applyAlignment="1">
      <alignment horizontal="center" wrapText="1"/>
    </xf>
    <xf numFmtId="0" fontId="9" fillId="10" borderId="20" xfId="0" applyFont="1" applyFill="1" applyBorder="1" applyAlignment="1">
      <alignment horizontal="center" wrapText="1"/>
    </xf>
    <xf numFmtId="0" fontId="9" fillId="10" borderId="13"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16" fillId="16" borderId="19" xfId="0" applyFont="1" applyFill="1" applyBorder="1" applyAlignment="1">
      <alignment horizontal="center"/>
    </xf>
    <xf numFmtId="0" fontId="16" fillId="16" borderId="20" xfId="0" applyFont="1" applyFill="1" applyBorder="1" applyAlignment="1">
      <alignment horizontal="center"/>
    </xf>
    <xf numFmtId="0" fontId="16" fillId="16" borderId="20" xfId="0" applyFont="1" applyFill="1" applyBorder="1" applyAlignment="1">
      <alignment horizontal="center" wrapText="1"/>
    </xf>
    <xf numFmtId="0" fontId="9" fillId="10" borderId="13" xfId="0" applyFont="1" applyFill="1" applyBorder="1" applyAlignment="1">
      <alignment horizontal="center"/>
    </xf>
    <xf numFmtId="0" fontId="9" fillId="10" borderId="25" xfId="0" applyFont="1" applyFill="1" applyBorder="1" applyAlignment="1">
      <alignment horizontal="center"/>
    </xf>
    <xf numFmtId="0" fontId="9" fillId="10" borderId="12" xfId="0" applyFont="1" applyFill="1" applyBorder="1" applyAlignment="1">
      <alignment horizontal="center"/>
    </xf>
    <xf numFmtId="0" fontId="9" fillId="0" borderId="13" xfId="0" applyFont="1" applyBorder="1" applyAlignment="1">
      <alignment horizontal="center"/>
    </xf>
    <xf numFmtId="0" fontId="9" fillId="0" borderId="25" xfId="0" applyFont="1" applyBorder="1" applyAlignment="1">
      <alignment horizontal="center"/>
    </xf>
    <xf numFmtId="0" fontId="9" fillId="10" borderId="19" xfId="0" applyFont="1" applyFill="1" applyBorder="1" applyAlignment="1">
      <alignment horizontal="center"/>
    </xf>
    <xf numFmtId="0" fontId="9" fillId="10" borderId="20" xfId="0" applyFont="1" applyFill="1" applyBorder="1" applyAlignment="1">
      <alignment horizontal="center"/>
    </xf>
    <xf numFmtId="0" fontId="9" fillId="10" borderId="75" xfId="0" applyFont="1" applyFill="1" applyBorder="1" applyAlignment="1">
      <alignment horizontal="center" textRotation="90"/>
    </xf>
    <xf numFmtId="0" fontId="9" fillId="10" borderId="9" xfId="0" applyFont="1" applyFill="1" applyBorder="1" applyAlignment="1">
      <alignment horizontal="center" textRotation="90"/>
    </xf>
    <xf numFmtId="0" fontId="17" fillId="13" borderId="19" xfId="0" applyFont="1" applyFill="1" applyBorder="1" applyAlignment="1">
      <alignment horizontal="center" vertical="center"/>
    </xf>
    <xf numFmtId="0" fontId="17" fillId="13" borderId="20" xfId="0" applyFont="1" applyFill="1" applyBorder="1" applyAlignment="1">
      <alignment horizontal="center" vertical="center"/>
    </xf>
    <xf numFmtId="0" fontId="17" fillId="13" borderId="21" xfId="0" applyFont="1" applyFill="1" applyBorder="1" applyAlignment="1">
      <alignment horizontal="center" vertical="center"/>
    </xf>
    <xf numFmtId="0" fontId="16" fillId="10" borderId="13" xfId="0" applyFont="1" applyFill="1" applyBorder="1" applyAlignment="1">
      <alignment horizontal="center" vertical="center" textRotation="90"/>
    </xf>
    <xf numFmtId="0" fontId="16" fillId="10" borderId="25" xfId="0" applyFont="1" applyFill="1" applyBorder="1" applyAlignment="1">
      <alignment horizontal="center" vertical="center" textRotation="90"/>
    </xf>
    <xf numFmtId="0" fontId="9" fillId="10" borderId="74" xfId="0" applyFont="1" applyFill="1" applyBorder="1" applyAlignment="1">
      <alignment horizontal="center" textRotation="90"/>
    </xf>
    <xf numFmtId="0" fontId="9" fillId="10" borderId="11" xfId="0" applyFont="1" applyFill="1" applyBorder="1" applyAlignment="1">
      <alignment horizontal="center" textRotation="90"/>
    </xf>
    <xf numFmtId="0" fontId="9" fillId="10" borderId="46" xfId="0" applyFont="1" applyFill="1" applyBorder="1" applyAlignment="1">
      <alignment horizontal="center" textRotation="90"/>
    </xf>
    <xf numFmtId="0" fontId="9" fillId="10" borderId="10" xfId="0" applyFont="1" applyFill="1" applyBorder="1" applyAlignment="1">
      <alignment horizontal="center" textRotation="90"/>
    </xf>
    <xf numFmtId="0" fontId="9" fillId="10" borderId="13" xfId="0" applyFont="1" applyFill="1" applyBorder="1" applyAlignment="1">
      <alignment horizontal="center" wrapText="1"/>
    </xf>
    <xf numFmtId="0" fontId="9" fillId="10" borderId="12" xfId="0" applyFont="1" applyFill="1" applyBorder="1" applyAlignment="1">
      <alignment horizontal="center" wrapText="1"/>
    </xf>
    <xf numFmtId="0" fontId="9" fillId="10" borderId="21" xfId="0" applyFont="1" applyFill="1" applyBorder="1" applyAlignment="1">
      <alignment horizontal="center" wrapText="1"/>
    </xf>
    <xf numFmtId="0" fontId="9" fillId="10" borderId="21" xfId="0" applyFont="1" applyFill="1" applyBorder="1" applyAlignment="1">
      <alignment horizontal="center"/>
    </xf>
    <xf numFmtId="0" fontId="9" fillId="10" borderId="19" xfId="0" applyFont="1" applyFill="1" applyBorder="1" applyAlignment="1">
      <alignment horizontal="center" vertical="center"/>
    </xf>
    <xf numFmtId="0" fontId="9" fillId="10" borderId="20" xfId="0" applyFont="1" applyFill="1" applyBorder="1" applyAlignment="1">
      <alignment horizontal="center" vertical="center"/>
    </xf>
    <xf numFmtId="0" fontId="9" fillId="10" borderId="21" xfId="0" applyFont="1" applyFill="1" applyBorder="1" applyAlignment="1">
      <alignment horizontal="center" vertical="center"/>
    </xf>
    <xf numFmtId="0" fontId="10" fillId="0" borderId="13" xfId="0" applyFont="1" applyBorder="1" applyAlignment="1">
      <alignment horizontal="center"/>
    </xf>
    <xf numFmtId="0" fontId="10" fillId="0" borderId="25" xfId="0" applyFont="1" applyBorder="1" applyAlignment="1">
      <alignment horizont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0" fillId="10" borderId="75" xfId="0" applyFont="1" applyFill="1" applyBorder="1" applyAlignment="1">
      <alignment horizontal="center" textRotation="90"/>
    </xf>
    <xf numFmtId="0" fontId="10" fillId="10" borderId="53" xfId="0" applyFont="1" applyFill="1" applyBorder="1" applyAlignment="1">
      <alignment horizontal="center" textRotation="90"/>
    </xf>
    <xf numFmtId="0" fontId="10" fillId="10" borderId="74" xfId="0" applyFont="1" applyFill="1" applyBorder="1" applyAlignment="1">
      <alignment horizontal="center" textRotation="90"/>
    </xf>
    <xf numFmtId="0" fontId="10" fillId="10" borderId="32" xfId="0" applyFont="1" applyFill="1" applyBorder="1" applyAlignment="1">
      <alignment horizontal="center" textRotation="90"/>
    </xf>
    <xf numFmtId="0" fontId="10" fillId="10" borderId="46" xfId="0" applyFont="1" applyFill="1" applyBorder="1" applyAlignment="1">
      <alignment horizontal="center" textRotation="90"/>
    </xf>
    <xf numFmtId="0" fontId="10" fillId="10" borderId="64" xfId="0" applyFont="1" applyFill="1" applyBorder="1" applyAlignment="1">
      <alignment horizontal="center" textRotation="90"/>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10" fillId="10" borderId="13" xfId="0" applyFont="1" applyFill="1" applyBorder="1" applyAlignment="1">
      <alignment horizontal="center" textRotation="90"/>
    </xf>
    <xf numFmtId="0" fontId="10" fillId="10" borderId="12" xfId="0" applyFont="1" applyFill="1" applyBorder="1" applyAlignment="1">
      <alignment horizontal="center" textRotation="90"/>
    </xf>
    <xf numFmtId="0" fontId="10" fillId="0" borderId="0" xfId="0" applyFont="1"/>
    <xf numFmtId="0" fontId="10" fillId="0" borderId="27" xfId="0" applyFont="1" applyBorder="1"/>
    <xf numFmtId="0" fontId="11" fillId="13" borderId="41" xfId="0" applyFont="1" applyFill="1" applyBorder="1" applyAlignment="1">
      <alignment horizontal="left" vertical="top" wrapText="1"/>
    </xf>
    <xf numFmtId="0" fontId="11" fillId="13" borderId="45" xfId="0" applyFont="1" applyFill="1" applyBorder="1" applyAlignment="1">
      <alignment horizontal="left" vertical="top" wrapText="1"/>
    </xf>
    <xf numFmtId="0" fontId="11" fillId="13" borderId="42" xfId="0" applyFont="1" applyFill="1" applyBorder="1" applyAlignment="1">
      <alignment horizontal="left" vertical="top" wrapText="1"/>
    </xf>
    <xf numFmtId="0" fontId="11" fillId="13" borderId="0" xfId="0" applyFont="1" applyFill="1" applyAlignment="1">
      <alignment horizontal="left" vertical="top" wrapText="1"/>
    </xf>
    <xf numFmtId="0" fontId="19" fillId="10" borderId="13" xfId="0" applyFont="1" applyFill="1" applyBorder="1" applyAlignment="1">
      <alignment horizontal="center" vertical="center" textRotation="90"/>
    </xf>
    <xf numFmtId="0" fontId="19" fillId="10" borderId="12" xfId="0" applyFont="1" applyFill="1" applyBorder="1" applyAlignment="1">
      <alignment horizontal="center" vertical="center" textRotation="90"/>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0" fillId="2" borderId="52" xfId="0" applyFill="1" applyBorder="1" applyAlignment="1">
      <alignment horizontal="center" vertical="center" wrapText="1"/>
    </xf>
    <xf numFmtId="0" fontId="0" fillId="0" borderId="56" xfId="0" applyBorder="1" applyAlignment="1">
      <alignment horizontal="center" vertical="center" wrapText="1"/>
    </xf>
    <xf numFmtId="0" fontId="0" fillId="2" borderId="24" xfId="0" applyFill="1" applyBorder="1" applyAlignment="1">
      <alignment horizontal="left" vertical="top" wrapText="1"/>
    </xf>
    <xf numFmtId="0" fontId="0" fillId="2" borderId="18" xfId="0" applyFill="1" applyBorder="1" applyAlignment="1">
      <alignment horizontal="left" vertical="top" wrapText="1"/>
    </xf>
    <xf numFmtId="0" fontId="0" fillId="2" borderId="24" xfId="0" applyFill="1" applyBorder="1" applyAlignment="1">
      <alignment horizontal="center" vertical="center" wrapText="1"/>
    </xf>
    <xf numFmtId="0" fontId="0" fillId="0" borderId="18" xfId="0" applyBorder="1" applyAlignment="1">
      <alignment horizontal="center" vertical="center" wrapText="1"/>
    </xf>
    <xf numFmtId="1" fontId="0" fillId="2" borderId="69" xfId="0" applyNumberFormat="1" applyFill="1" applyBorder="1" applyAlignment="1">
      <alignment horizontal="center" vertical="center" wrapText="1"/>
    </xf>
    <xf numFmtId="1" fontId="0" fillId="2" borderId="31"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2" borderId="15" xfId="0" applyNumberFormat="1" applyFill="1" applyBorder="1" applyAlignment="1">
      <alignment horizontal="center" vertical="center" wrapText="1"/>
    </xf>
    <xf numFmtId="0" fontId="9" fillId="7" borderId="41" xfId="0" applyFont="1" applyFill="1" applyBorder="1" applyAlignment="1">
      <alignment horizontal="center" vertical="center" wrapText="1"/>
    </xf>
    <xf numFmtId="0" fontId="9" fillId="7" borderId="45"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19" xfId="0" applyFont="1" applyFill="1" applyBorder="1" applyAlignment="1">
      <alignment horizontal="center" wrapText="1"/>
    </xf>
    <xf numFmtId="0" fontId="9" fillId="7" borderId="20" xfId="0" applyFont="1" applyFill="1" applyBorder="1" applyAlignment="1">
      <alignment horizontal="center" wrapText="1"/>
    </xf>
    <xf numFmtId="0" fontId="9" fillId="7" borderId="21" xfId="0" applyFont="1" applyFill="1" applyBorder="1" applyAlignment="1">
      <alignment horizontal="center" wrapText="1"/>
    </xf>
    <xf numFmtId="0" fontId="9" fillId="7" borderId="19" xfId="0" applyFont="1" applyFill="1" applyBorder="1" applyAlignment="1">
      <alignment horizontal="center"/>
    </xf>
    <xf numFmtId="0" fontId="9" fillId="7" borderId="20" xfId="0" applyFont="1" applyFill="1" applyBorder="1" applyAlignment="1">
      <alignment horizontal="center"/>
    </xf>
    <xf numFmtId="0" fontId="9" fillId="7" borderId="21" xfId="0" applyFont="1" applyFill="1" applyBorder="1" applyAlignment="1">
      <alignment horizontal="center"/>
    </xf>
    <xf numFmtId="0" fontId="10" fillId="8" borderId="13" xfId="0" applyFont="1" applyFill="1" applyBorder="1" applyAlignment="1">
      <alignment horizontal="center" textRotation="90"/>
    </xf>
    <xf numFmtId="0" fontId="10" fillId="8" borderId="25" xfId="0" applyFont="1" applyFill="1" applyBorder="1" applyAlignment="1">
      <alignment horizontal="center" textRotation="90"/>
    </xf>
    <xf numFmtId="0" fontId="1" fillId="19" borderId="19" xfId="0" applyFont="1" applyFill="1" applyBorder="1" applyAlignment="1">
      <alignment horizontal="center" vertical="center" wrapText="1"/>
    </xf>
    <xf numFmtId="0" fontId="1" fillId="19" borderId="20" xfId="0" applyFont="1" applyFill="1" applyBorder="1" applyAlignment="1">
      <alignment horizontal="center" vertical="center" wrapText="1"/>
    </xf>
    <xf numFmtId="0" fontId="1" fillId="19" borderId="21" xfId="0" applyFont="1" applyFill="1" applyBorder="1" applyAlignment="1">
      <alignment horizontal="center" vertical="center" wrapText="1"/>
    </xf>
    <xf numFmtId="0" fontId="19" fillId="10" borderId="25" xfId="0" applyFont="1" applyFill="1" applyBorder="1" applyAlignment="1">
      <alignment horizontal="center" vertical="center" textRotation="90"/>
    </xf>
    <xf numFmtId="0" fontId="1" fillId="0" borderId="4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0" fillId="8" borderId="29" xfId="0" applyFont="1" applyFill="1" applyBorder="1" applyAlignment="1">
      <alignment horizontal="center" textRotation="90"/>
    </xf>
    <xf numFmtId="0" fontId="10" fillId="8" borderId="30" xfId="0" applyFont="1" applyFill="1" applyBorder="1" applyAlignment="1">
      <alignment horizontal="center" textRotation="90"/>
    </xf>
    <xf numFmtId="0" fontId="10" fillId="8" borderId="42" xfId="0" applyFont="1" applyFill="1" applyBorder="1" applyAlignment="1">
      <alignment horizontal="center" textRotation="90"/>
    </xf>
    <xf numFmtId="0" fontId="9" fillId="7" borderId="41" xfId="0" applyFont="1" applyFill="1" applyBorder="1" applyAlignment="1">
      <alignment horizontal="center" wrapText="1"/>
    </xf>
    <xf numFmtId="0" fontId="9" fillId="7" borderId="45" xfId="0" applyFont="1" applyFill="1" applyBorder="1" applyAlignment="1">
      <alignment horizontal="center" wrapText="1"/>
    </xf>
    <xf numFmtId="0" fontId="9" fillId="7" borderId="29" xfId="0" applyFont="1" applyFill="1" applyBorder="1" applyAlignment="1">
      <alignment horizont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9" fillId="7" borderId="62" xfId="0" applyFont="1" applyFill="1" applyBorder="1" applyAlignment="1">
      <alignment horizontal="center"/>
    </xf>
    <xf numFmtId="0" fontId="9" fillId="7" borderId="27" xfId="0" applyFont="1" applyFill="1" applyBorder="1" applyAlignment="1">
      <alignment horizontal="center"/>
    </xf>
    <xf numFmtId="0" fontId="9" fillId="7" borderId="62" xfId="0" applyFont="1" applyFill="1" applyBorder="1" applyAlignment="1">
      <alignment horizontal="center" wrapText="1"/>
    </xf>
    <xf numFmtId="0" fontId="9" fillId="7" borderId="27" xfId="0" applyFont="1" applyFill="1" applyBorder="1" applyAlignment="1">
      <alignment horizontal="center" wrapText="1"/>
    </xf>
    <xf numFmtId="0" fontId="9" fillId="7" borderId="63" xfId="0" applyFont="1" applyFill="1" applyBorder="1" applyAlignment="1">
      <alignment horizontal="center" wrapText="1"/>
    </xf>
    <xf numFmtId="0" fontId="21" fillId="7" borderId="41" xfId="0" applyFont="1" applyFill="1" applyBorder="1" applyAlignment="1">
      <alignment horizontal="center" vertical="center" wrapText="1"/>
    </xf>
    <xf numFmtId="0" fontId="21" fillId="7" borderId="45"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21" fillId="7" borderId="19" xfId="0" applyFont="1" applyFill="1" applyBorder="1" applyAlignment="1">
      <alignment horizontal="center" wrapText="1"/>
    </xf>
    <xf numFmtId="0" fontId="21" fillId="7" borderId="20" xfId="0" applyFont="1" applyFill="1" applyBorder="1" applyAlignment="1">
      <alignment horizontal="center" wrapText="1"/>
    </xf>
    <xf numFmtId="0" fontId="21" fillId="7" borderId="21" xfId="0" applyFont="1" applyFill="1" applyBorder="1" applyAlignment="1">
      <alignment horizontal="center" wrapText="1"/>
    </xf>
    <xf numFmtId="0" fontId="21" fillId="7" borderId="19" xfId="0" applyFont="1" applyFill="1" applyBorder="1" applyAlignment="1">
      <alignment horizontal="center"/>
    </xf>
    <xf numFmtId="0" fontId="21" fillId="7" borderId="20" xfId="0" applyFont="1" applyFill="1" applyBorder="1" applyAlignment="1">
      <alignment horizontal="center"/>
    </xf>
    <xf numFmtId="0" fontId="21" fillId="7" borderId="21" xfId="0" applyFont="1" applyFill="1" applyBorder="1" applyAlignment="1">
      <alignment horizontal="center"/>
    </xf>
    <xf numFmtId="0" fontId="21" fillId="7" borderId="62" xfId="0" applyFont="1" applyFill="1" applyBorder="1" applyAlignment="1">
      <alignment horizontal="center"/>
    </xf>
    <xf numFmtId="0" fontId="21" fillId="7" borderId="27" xfId="0" applyFont="1" applyFill="1" applyBorder="1" applyAlignment="1">
      <alignment horizontal="center"/>
    </xf>
    <xf numFmtId="0" fontId="21" fillId="7" borderId="62" xfId="0" applyFont="1" applyFill="1" applyBorder="1" applyAlignment="1">
      <alignment horizontal="center" wrapText="1"/>
    </xf>
    <xf numFmtId="0" fontId="21" fillId="7" borderId="27" xfId="0" applyFont="1" applyFill="1" applyBorder="1" applyAlignment="1">
      <alignment horizontal="center" wrapText="1"/>
    </xf>
    <xf numFmtId="0" fontId="21" fillId="7" borderId="63" xfId="0" applyFont="1" applyFill="1" applyBorder="1" applyAlignment="1">
      <alignment horizontal="center" wrapText="1"/>
    </xf>
    <xf numFmtId="0" fontId="22" fillId="8" borderId="13" xfId="0" applyFont="1" applyFill="1" applyBorder="1" applyAlignment="1">
      <alignment horizontal="center" textRotation="90"/>
    </xf>
    <xf numFmtId="0" fontId="22" fillId="8" borderId="25" xfId="0" applyFont="1" applyFill="1" applyBorder="1" applyAlignment="1">
      <alignment horizontal="center" textRotation="9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ACC8B-8D9E-4281-A45C-8FD86BCD878C}">
  <dimension ref="A1:AI8"/>
  <sheetViews>
    <sheetView topLeftCell="G1" zoomScale="55" zoomScaleNormal="55" workbookViewId="0">
      <selection activeCell="AI5" sqref="AI5"/>
    </sheetView>
  </sheetViews>
  <sheetFormatPr defaultRowHeight="14.4" x14ac:dyDescent="0.3"/>
  <cols>
    <col min="10" max="10" width="42.33203125" customWidth="1"/>
    <col min="15" max="15" width="14.88671875" customWidth="1"/>
    <col min="31" max="31" width="23.44140625" customWidth="1"/>
    <col min="32" max="32" width="21.109375" customWidth="1"/>
    <col min="33" max="33" width="22.33203125" customWidth="1"/>
    <col min="34" max="34" width="30.44140625" customWidth="1"/>
    <col min="35" max="35" width="24.33203125" customWidth="1"/>
  </cols>
  <sheetData>
    <row r="1" spans="1:35" ht="60.6" customHeight="1" thickBot="1" x14ac:dyDescent="0.7">
      <c r="A1" s="523" t="s">
        <v>0</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363"/>
      <c r="AE1" s="525" t="s">
        <v>1</v>
      </c>
      <c r="AF1" s="525"/>
      <c r="AG1" s="525"/>
      <c r="AH1" s="525"/>
      <c r="AI1" s="525"/>
    </row>
    <row r="2" spans="1:35" ht="15" thickBot="1" x14ac:dyDescent="0.35">
      <c r="A2" s="526" t="s">
        <v>2</v>
      </c>
      <c r="B2" s="526" t="s">
        <v>3</v>
      </c>
      <c r="C2" s="529"/>
      <c r="D2" s="531" t="s">
        <v>4</v>
      </c>
      <c r="E2" s="532"/>
      <c r="F2" s="532"/>
      <c r="G2" s="532"/>
      <c r="H2" s="532"/>
      <c r="I2" s="323"/>
      <c r="J2" s="324" t="s">
        <v>5</v>
      </c>
      <c r="K2" s="323"/>
      <c r="L2" s="519" t="s">
        <v>6</v>
      </c>
      <c r="M2" s="520"/>
      <c r="N2" s="520"/>
      <c r="O2" s="520"/>
      <c r="P2" s="520"/>
      <c r="Q2" s="520"/>
      <c r="R2" s="520"/>
      <c r="S2" s="520"/>
      <c r="T2" s="520"/>
      <c r="U2" s="520"/>
      <c r="V2" s="520"/>
      <c r="W2" s="323"/>
      <c r="X2" s="519" t="s">
        <v>7</v>
      </c>
      <c r="Y2" s="520"/>
      <c r="Z2" s="520"/>
      <c r="AA2" s="520"/>
      <c r="AB2" s="520"/>
      <c r="AC2" s="520"/>
      <c r="AD2" s="323"/>
      <c r="AE2" s="325" t="s">
        <v>8</v>
      </c>
      <c r="AF2" s="324" t="s">
        <v>9</v>
      </c>
      <c r="AG2" s="324" t="s">
        <v>10</v>
      </c>
      <c r="AH2" s="325" t="s">
        <v>11</v>
      </c>
      <c r="AI2" s="325" t="s">
        <v>12</v>
      </c>
    </row>
    <row r="3" spans="1:35" x14ac:dyDescent="0.3">
      <c r="A3" s="527"/>
      <c r="B3" s="527"/>
      <c r="C3" s="530"/>
      <c r="D3" s="517" t="s">
        <v>13</v>
      </c>
      <c r="E3" s="533" t="s">
        <v>14</v>
      </c>
      <c r="F3" s="540" t="s">
        <v>15</v>
      </c>
      <c r="G3" s="540" t="s">
        <v>16</v>
      </c>
      <c r="H3" s="542" t="s">
        <v>17</v>
      </c>
      <c r="I3" s="323"/>
      <c r="J3" s="544"/>
      <c r="K3" s="323"/>
      <c r="L3" s="519" t="s">
        <v>18</v>
      </c>
      <c r="M3" s="520"/>
      <c r="N3" s="546"/>
      <c r="O3" s="327" t="s">
        <v>19</v>
      </c>
      <c r="P3" s="531" t="s">
        <v>20</v>
      </c>
      <c r="Q3" s="532"/>
      <c r="R3" s="532"/>
      <c r="S3" s="547"/>
      <c r="T3" s="519" t="s">
        <v>21</v>
      </c>
      <c r="U3" s="520"/>
      <c r="V3" s="520"/>
      <c r="W3" s="323"/>
      <c r="X3" s="517" t="s">
        <v>22</v>
      </c>
      <c r="Y3" s="517" t="s">
        <v>23</v>
      </c>
      <c r="Z3" s="517" t="s">
        <v>24</v>
      </c>
      <c r="AA3" s="519" t="s">
        <v>25</v>
      </c>
      <c r="AB3" s="520"/>
      <c r="AC3" s="520"/>
      <c r="AD3" s="328"/>
      <c r="AE3" s="521"/>
      <c r="AF3" s="521"/>
      <c r="AG3" s="329"/>
      <c r="AH3" s="521"/>
      <c r="AI3" s="521"/>
    </row>
    <row r="4" spans="1:35" ht="217.2" thickBot="1" x14ac:dyDescent="0.35">
      <c r="A4" s="528"/>
      <c r="B4" s="528"/>
      <c r="C4" s="530"/>
      <c r="D4" s="518"/>
      <c r="E4" s="534"/>
      <c r="F4" s="541"/>
      <c r="G4" s="541"/>
      <c r="H4" s="543"/>
      <c r="I4" s="323"/>
      <c r="J4" s="545"/>
      <c r="K4" s="323"/>
      <c r="L4" s="330" t="s">
        <v>26</v>
      </c>
      <c r="M4" s="331" t="s">
        <v>27</v>
      </c>
      <c r="N4" s="332" t="s">
        <v>28</v>
      </c>
      <c r="O4" s="333" t="s">
        <v>29</v>
      </c>
      <c r="P4" s="334" t="s">
        <v>30</v>
      </c>
      <c r="Q4" s="335" t="s">
        <v>31</v>
      </c>
      <c r="R4" s="335" t="s">
        <v>32</v>
      </c>
      <c r="S4" s="332" t="s">
        <v>33</v>
      </c>
      <c r="T4" s="334" t="s">
        <v>34</v>
      </c>
      <c r="U4" s="335" t="s">
        <v>35</v>
      </c>
      <c r="V4" s="332" t="s">
        <v>36</v>
      </c>
      <c r="W4" s="323"/>
      <c r="X4" s="518"/>
      <c r="Y4" s="518"/>
      <c r="Z4" s="518"/>
      <c r="AA4" s="336" t="s">
        <v>37</v>
      </c>
      <c r="AB4" s="336" t="s">
        <v>38</v>
      </c>
      <c r="AC4" s="336" t="s">
        <v>39</v>
      </c>
      <c r="AD4" s="323"/>
      <c r="AE4" s="522"/>
      <c r="AF4" s="522"/>
      <c r="AG4" s="337"/>
      <c r="AH4" s="522"/>
      <c r="AI4" s="522"/>
    </row>
    <row r="5" spans="1:35" ht="72.599999999999994" thickBot="1" x14ac:dyDescent="0.35">
      <c r="A5" s="538" t="s">
        <v>40</v>
      </c>
      <c r="B5" s="338" t="s">
        <v>41</v>
      </c>
      <c r="C5" s="530"/>
      <c r="D5" s="339" t="s">
        <v>42</v>
      </c>
      <c r="E5" s="340" t="s">
        <v>42</v>
      </c>
      <c r="F5" s="342"/>
      <c r="G5" s="342"/>
      <c r="H5" s="343" t="s">
        <v>42</v>
      </c>
      <c r="I5" s="344"/>
      <c r="J5" s="345" t="s">
        <v>43</v>
      </c>
      <c r="K5" s="344"/>
      <c r="L5" s="535" t="s">
        <v>42</v>
      </c>
      <c r="M5" s="536"/>
      <c r="N5" s="537"/>
      <c r="O5" s="346" t="s">
        <v>44</v>
      </c>
      <c r="P5" s="535" t="s">
        <v>42</v>
      </c>
      <c r="Q5" s="536"/>
      <c r="R5" s="536"/>
      <c r="S5" s="537"/>
      <c r="T5" s="535" t="s">
        <v>42</v>
      </c>
      <c r="U5" s="536"/>
      <c r="V5" s="537"/>
      <c r="W5" s="344"/>
      <c r="X5" s="347"/>
      <c r="Y5" s="348"/>
      <c r="Z5" s="349" t="s">
        <v>42</v>
      </c>
      <c r="AA5" s="350" t="s">
        <v>42</v>
      </c>
      <c r="AB5" s="350" t="s">
        <v>42</v>
      </c>
      <c r="AC5" s="350" t="s">
        <v>42</v>
      </c>
      <c r="AD5" s="323"/>
      <c r="AE5" s="351" t="s">
        <v>45</v>
      </c>
      <c r="AF5" s="351" t="s">
        <v>46</v>
      </c>
      <c r="AG5" s="351" t="s">
        <v>47</v>
      </c>
      <c r="AH5" s="351" t="s">
        <v>48</v>
      </c>
      <c r="AI5" s="351" t="s">
        <v>49</v>
      </c>
    </row>
    <row r="6" spans="1:35" ht="72.599999999999994" thickBot="1" x14ac:dyDescent="0.35">
      <c r="A6" s="539"/>
      <c r="B6" s="338" t="s">
        <v>50</v>
      </c>
      <c r="C6" s="530"/>
      <c r="D6" s="339" t="s">
        <v>42</v>
      </c>
      <c r="E6" s="340" t="s">
        <v>42</v>
      </c>
      <c r="F6" s="342" t="s">
        <v>42</v>
      </c>
      <c r="G6" s="342"/>
      <c r="H6" s="343"/>
      <c r="I6" s="344"/>
      <c r="J6" s="352" t="s">
        <v>51</v>
      </c>
      <c r="K6" s="344"/>
      <c r="L6" s="535" t="s">
        <v>44</v>
      </c>
      <c r="M6" s="536"/>
      <c r="N6" s="536"/>
      <c r="O6" s="346" t="s">
        <v>44</v>
      </c>
      <c r="P6" s="535" t="s">
        <v>42</v>
      </c>
      <c r="Q6" s="536"/>
      <c r="R6" s="536"/>
      <c r="S6" s="537"/>
      <c r="T6" s="535" t="s">
        <v>42</v>
      </c>
      <c r="U6" s="536"/>
      <c r="V6" s="537"/>
      <c r="W6" s="344"/>
      <c r="X6" s="347" t="s">
        <v>42</v>
      </c>
      <c r="Y6" s="349" t="s">
        <v>42</v>
      </c>
      <c r="Z6" s="349" t="s">
        <v>42</v>
      </c>
      <c r="AA6" s="350" t="s">
        <v>42</v>
      </c>
      <c r="AB6" s="350" t="s">
        <v>42</v>
      </c>
      <c r="AC6" s="350" t="s">
        <v>42</v>
      </c>
      <c r="AD6" s="323"/>
      <c r="AE6" s="351" t="s">
        <v>45</v>
      </c>
      <c r="AF6" s="351" t="s">
        <v>46</v>
      </c>
      <c r="AG6" s="351" t="s">
        <v>47</v>
      </c>
      <c r="AH6" s="351" t="s">
        <v>48</v>
      </c>
      <c r="AI6" s="351" t="s">
        <v>52</v>
      </c>
    </row>
    <row r="7" spans="1:35" ht="87" thickBot="1" x14ac:dyDescent="0.35">
      <c r="A7" s="539"/>
      <c r="B7" s="353" t="s">
        <v>53</v>
      </c>
      <c r="C7" s="530"/>
      <c r="D7" s="339" t="s">
        <v>42</v>
      </c>
      <c r="E7" s="340"/>
      <c r="F7" s="342"/>
      <c r="G7" s="342" t="s">
        <v>42</v>
      </c>
      <c r="H7" s="343" t="s">
        <v>42</v>
      </c>
      <c r="I7" s="344"/>
      <c r="J7" s="354" t="s">
        <v>54</v>
      </c>
      <c r="K7" s="344"/>
      <c r="L7" s="535" t="s">
        <v>42</v>
      </c>
      <c r="M7" s="536"/>
      <c r="N7" s="536"/>
      <c r="O7" s="346" t="s">
        <v>42</v>
      </c>
      <c r="P7" s="535" t="s">
        <v>42</v>
      </c>
      <c r="Q7" s="536"/>
      <c r="R7" s="536"/>
      <c r="S7" s="537"/>
      <c r="T7" s="535" t="s">
        <v>42</v>
      </c>
      <c r="U7" s="536"/>
      <c r="V7" s="537"/>
      <c r="W7" s="344"/>
      <c r="X7" s="347"/>
      <c r="Y7" s="349" t="s">
        <v>42</v>
      </c>
      <c r="Z7" s="349" t="s">
        <v>42</v>
      </c>
      <c r="AA7" s="355" t="s">
        <v>42</v>
      </c>
      <c r="AB7" s="355" t="s">
        <v>42</v>
      </c>
      <c r="AC7" s="355" t="s">
        <v>42</v>
      </c>
      <c r="AD7" s="341"/>
      <c r="AE7" s="351" t="s">
        <v>45</v>
      </c>
      <c r="AF7" s="351" t="s">
        <v>46</v>
      </c>
      <c r="AG7" s="351" t="s">
        <v>47</v>
      </c>
      <c r="AH7" s="351" t="s">
        <v>48</v>
      </c>
      <c r="AI7" s="351" t="s">
        <v>49</v>
      </c>
    </row>
    <row r="8" spans="1:35" ht="72.599999999999994" thickBot="1" x14ac:dyDescent="0.35">
      <c r="A8" s="539"/>
      <c r="B8" s="353" t="s">
        <v>55</v>
      </c>
      <c r="C8" s="530"/>
      <c r="D8" s="339"/>
      <c r="E8" s="356"/>
      <c r="F8" s="357" t="s">
        <v>42</v>
      </c>
      <c r="G8" s="357" t="s">
        <v>42</v>
      </c>
      <c r="H8" s="358" t="s">
        <v>42</v>
      </c>
      <c r="I8" s="344"/>
      <c r="J8" s="354" t="s">
        <v>56</v>
      </c>
      <c r="K8" s="344"/>
      <c r="L8" s="535" t="s">
        <v>42</v>
      </c>
      <c r="M8" s="536"/>
      <c r="N8" s="536"/>
      <c r="O8" s="346" t="s">
        <v>42</v>
      </c>
      <c r="P8" s="535" t="s">
        <v>42</v>
      </c>
      <c r="Q8" s="536"/>
      <c r="R8" s="536"/>
      <c r="S8" s="537"/>
      <c r="T8" s="535" t="s">
        <v>42</v>
      </c>
      <c r="U8" s="536"/>
      <c r="V8" s="537"/>
      <c r="W8" s="344"/>
      <c r="X8" s="359"/>
      <c r="Y8" s="360"/>
      <c r="Z8" s="361" t="s">
        <v>42</v>
      </c>
      <c r="AA8" s="355" t="s">
        <v>42</v>
      </c>
      <c r="AB8" s="355" t="s">
        <v>42</v>
      </c>
      <c r="AC8" s="355" t="s">
        <v>42</v>
      </c>
      <c r="AD8" s="341"/>
      <c r="AE8" s="351" t="s">
        <v>45</v>
      </c>
      <c r="AF8" s="351" t="s">
        <v>46</v>
      </c>
      <c r="AG8" s="351" t="s">
        <v>47</v>
      </c>
      <c r="AH8" s="351" t="s">
        <v>48</v>
      </c>
      <c r="AI8" s="351" t="s">
        <v>49</v>
      </c>
    </row>
  </sheetData>
  <mergeCells count="38">
    <mergeCell ref="AF3:AF4"/>
    <mergeCell ref="AH3:AH4"/>
    <mergeCell ref="AI3:AI4"/>
    <mergeCell ref="A5:A8"/>
    <mergeCell ref="L8:N8"/>
    <mergeCell ref="P8:S8"/>
    <mergeCell ref="T8:V8"/>
    <mergeCell ref="F3:F4"/>
    <mergeCell ref="G3:G4"/>
    <mergeCell ref="H3:H4"/>
    <mergeCell ref="J3:J4"/>
    <mergeCell ref="L3:N3"/>
    <mergeCell ref="P3:S3"/>
    <mergeCell ref="T5:V5"/>
    <mergeCell ref="L6:N6"/>
    <mergeCell ref="P6:S6"/>
    <mergeCell ref="A1:AC1"/>
    <mergeCell ref="AE1:AI1"/>
    <mergeCell ref="A2:A4"/>
    <mergeCell ref="B2:B4"/>
    <mergeCell ref="C2:C8"/>
    <mergeCell ref="D2:H2"/>
    <mergeCell ref="L2:V2"/>
    <mergeCell ref="X2:AC2"/>
    <mergeCell ref="D3:D4"/>
    <mergeCell ref="E3:E4"/>
    <mergeCell ref="T6:V6"/>
    <mergeCell ref="L7:N7"/>
    <mergeCell ref="P7:S7"/>
    <mergeCell ref="T7:V7"/>
    <mergeCell ref="L5:N5"/>
    <mergeCell ref="P5:S5"/>
    <mergeCell ref="Y3:Y4"/>
    <mergeCell ref="Z3:Z4"/>
    <mergeCell ref="AA3:AC3"/>
    <mergeCell ref="AE3:AE4"/>
    <mergeCell ref="T3:V3"/>
    <mergeCell ref="X3:X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8E88-8FE3-46B9-BC9F-04172951E7BA}">
  <sheetPr>
    <pageSetUpPr fitToPage="1"/>
  </sheetPr>
  <dimension ref="A1:AT35"/>
  <sheetViews>
    <sheetView topLeftCell="A13" zoomScale="50" zoomScaleNormal="50" workbookViewId="0">
      <selection activeCell="C4" sqref="C4"/>
    </sheetView>
  </sheetViews>
  <sheetFormatPr defaultRowHeight="14.4" x14ac:dyDescent="0.3"/>
  <cols>
    <col min="1" max="1" width="11.6640625" customWidth="1"/>
    <col min="2" max="2" width="17.6640625" customWidth="1"/>
    <col min="3" max="3" width="77.6640625" customWidth="1"/>
    <col min="4" max="4" width="2.6640625" customWidth="1"/>
    <col min="5" max="5" width="20.33203125" customWidth="1"/>
    <col min="6" max="6" width="11" customWidth="1"/>
    <col min="7" max="7" width="18.33203125" customWidth="1"/>
    <col min="8" max="8" width="8.6640625" customWidth="1"/>
    <col min="9" max="9" width="2.6640625" customWidth="1"/>
    <col min="10" max="11" width="9" customWidth="1"/>
    <col min="12" max="12" width="2.6640625" customWidth="1"/>
    <col min="13" max="15" width="9.5546875" customWidth="1"/>
    <col min="16" max="16" width="11.6640625" customWidth="1"/>
    <col min="17" max="17" width="9.5546875" customWidth="1"/>
    <col min="18" max="19" width="6.6640625" bestFit="1" customWidth="1"/>
    <col min="20" max="20" width="3.44140625" customWidth="1"/>
    <col min="21" max="21" width="3.33203125" bestFit="1" customWidth="1"/>
    <col min="22" max="22" width="6.6640625" bestFit="1" customWidth="1"/>
    <col min="23" max="23" width="3.33203125" bestFit="1" customWidth="1"/>
    <col min="24" max="24" width="3.6640625" customWidth="1"/>
    <col min="25" max="25" width="7.44140625" customWidth="1"/>
    <col min="26" max="26" width="8.33203125" customWidth="1"/>
    <col min="27" max="27" width="17.44140625" customWidth="1"/>
    <col min="28" max="28" width="12.33203125" customWidth="1"/>
    <col min="29" max="29" width="14.6640625" customWidth="1"/>
    <col min="39" max="39" width="3.33203125" customWidth="1"/>
    <col min="46" max="46" width="12.5546875" customWidth="1"/>
    <col min="47" max="47" width="13.33203125" customWidth="1"/>
  </cols>
  <sheetData>
    <row r="1" spans="1:46" x14ac:dyDescent="0.3">
      <c r="A1" s="2" t="s">
        <v>77</v>
      </c>
      <c r="B1" t="s">
        <v>78</v>
      </c>
    </row>
    <row r="2" spans="1:46" x14ac:dyDescent="0.3">
      <c r="A2" s="2" t="s">
        <v>79</v>
      </c>
      <c r="B2" t="s">
        <v>80</v>
      </c>
    </row>
    <row r="3" spans="1:46" x14ac:dyDescent="0.3">
      <c r="A3" s="2" t="s">
        <v>81</v>
      </c>
      <c r="B3" t="s">
        <v>175</v>
      </c>
    </row>
    <row r="4" spans="1:46" ht="28.8" x14ac:dyDescent="0.3">
      <c r="A4" s="16" t="s">
        <v>83</v>
      </c>
      <c r="B4" t="s">
        <v>147</v>
      </c>
    </row>
    <row r="5" spans="1:46" x14ac:dyDescent="0.3">
      <c r="A5" s="2" t="s">
        <v>85</v>
      </c>
      <c r="B5" t="s">
        <v>148</v>
      </c>
    </row>
    <row r="6" spans="1:46" ht="15" customHeight="1" x14ac:dyDescent="0.3">
      <c r="A6" s="2" t="s">
        <v>87</v>
      </c>
      <c r="D6" s="5"/>
    </row>
    <row r="7" spans="1:46" x14ac:dyDescent="0.3">
      <c r="A7" t="s">
        <v>88</v>
      </c>
    </row>
    <row r="8" spans="1:46" s="3" customFormat="1" ht="15" customHeight="1" x14ac:dyDescent="0.3">
      <c r="A8" s="12" t="s">
        <v>89</v>
      </c>
      <c r="F8" s="6"/>
      <c r="H8" s="6"/>
    </row>
    <row r="9" spans="1:46" s="4" customFormat="1" x14ac:dyDescent="0.3">
      <c r="F9" s="24"/>
      <c r="H9" s="24"/>
    </row>
    <row r="10" spans="1:46" ht="15" thickBot="1" x14ac:dyDescent="0.35"/>
    <row r="11" spans="1:46" ht="31.95" customHeight="1" thickBot="1" x14ac:dyDescent="0.35">
      <c r="A11" s="575" t="s">
        <v>90</v>
      </c>
      <c r="B11" s="575" t="s">
        <v>91</v>
      </c>
      <c r="C11" s="73"/>
      <c r="D11" s="75"/>
      <c r="E11" s="553" t="s">
        <v>93</v>
      </c>
      <c r="F11" s="554"/>
      <c r="G11" s="554"/>
      <c r="H11" s="555"/>
      <c r="I11" s="21"/>
      <c r="J11" s="553" t="s">
        <v>94</v>
      </c>
      <c r="K11" s="555"/>
      <c r="L11" s="21"/>
      <c r="M11" s="605" t="s">
        <v>10</v>
      </c>
      <c r="N11" s="606"/>
      <c r="O11" s="606"/>
      <c r="P11" s="607"/>
      <c r="Q11" s="89"/>
      <c r="R11" s="553" t="s">
        <v>149</v>
      </c>
      <c r="S11" s="554"/>
      <c r="T11" s="554"/>
      <c r="U11" s="554"/>
      <c r="V11" s="555"/>
      <c r="X11" s="587" t="s">
        <v>6</v>
      </c>
      <c r="Y11" s="588"/>
      <c r="Z11" s="588"/>
      <c r="AA11" s="588"/>
      <c r="AB11" s="588"/>
      <c r="AC11" s="588"/>
      <c r="AD11" s="588"/>
      <c r="AE11" s="588"/>
      <c r="AF11" s="588"/>
      <c r="AG11" s="588"/>
      <c r="AH11" s="588"/>
      <c r="AI11" s="588"/>
      <c r="AJ11" s="588"/>
      <c r="AK11" s="93"/>
      <c r="AL11" s="591" t="s">
        <v>7</v>
      </c>
      <c r="AM11" s="591"/>
      <c r="AN11" s="591"/>
      <c r="AO11" s="591"/>
      <c r="AP11" s="591"/>
      <c r="AQ11" s="592"/>
      <c r="AR11" s="305"/>
      <c r="AS11" s="137"/>
    </row>
    <row r="12" spans="1:46" ht="64.2" customHeight="1" thickBot="1" x14ac:dyDescent="0.35">
      <c r="A12" s="576"/>
      <c r="B12" s="576"/>
      <c r="C12" s="74" t="s">
        <v>150</v>
      </c>
      <c r="D12" s="20"/>
      <c r="E12" s="15" t="s">
        <v>96</v>
      </c>
      <c r="F12" s="9" t="s">
        <v>97</v>
      </c>
      <c r="G12" s="9" t="s">
        <v>98</v>
      </c>
      <c r="H12" s="10" t="s">
        <v>99</v>
      </c>
      <c r="I12" s="20"/>
      <c r="J12" s="15" t="s">
        <v>100</v>
      </c>
      <c r="K12" s="10" t="s">
        <v>101</v>
      </c>
      <c r="L12" s="20"/>
      <c r="M12" s="280" t="s">
        <v>61</v>
      </c>
      <c r="N12" s="281" t="s">
        <v>62</v>
      </c>
      <c r="O12" s="282" t="s">
        <v>63</v>
      </c>
      <c r="P12" s="267" t="s">
        <v>118</v>
      </c>
      <c r="Q12" s="128"/>
      <c r="R12" s="45" t="s">
        <v>14</v>
      </c>
      <c r="S12" s="46" t="s">
        <v>13</v>
      </c>
      <c r="T12" s="46" t="s">
        <v>15</v>
      </c>
      <c r="U12" s="46" t="s">
        <v>102</v>
      </c>
      <c r="V12" s="68" t="s">
        <v>103</v>
      </c>
      <c r="X12" s="114"/>
      <c r="Y12" s="593" t="s">
        <v>18</v>
      </c>
      <c r="Z12" s="594"/>
      <c r="AA12" s="595"/>
      <c r="AB12" s="113" t="s">
        <v>19</v>
      </c>
      <c r="AC12" s="596" t="s">
        <v>20</v>
      </c>
      <c r="AD12" s="597"/>
      <c r="AE12" s="597"/>
      <c r="AF12" s="597"/>
      <c r="AG12" s="598"/>
      <c r="AH12" s="593" t="s">
        <v>21</v>
      </c>
      <c r="AI12" s="594"/>
      <c r="AJ12" s="594"/>
      <c r="AK12" s="95"/>
      <c r="AL12" s="608" t="s">
        <v>22</v>
      </c>
      <c r="AM12" s="599" t="s">
        <v>23</v>
      </c>
      <c r="AN12" s="599" t="s">
        <v>24</v>
      </c>
      <c r="AO12" s="611" t="s">
        <v>25</v>
      </c>
      <c r="AP12" s="612"/>
      <c r="AQ12" s="612"/>
      <c r="AR12" s="612"/>
      <c r="AS12" s="613"/>
    </row>
    <row r="13" spans="1:46" ht="175.95" customHeight="1" thickBot="1" x14ac:dyDescent="0.35">
      <c r="A13" s="54" t="s">
        <v>151</v>
      </c>
      <c r="B13" s="55"/>
      <c r="C13" s="55"/>
      <c r="D13" s="55"/>
      <c r="E13" s="55"/>
      <c r="F13" s="55"/>
      <c r="G13" s="55"/>
      <c r="H13" s="55"/>
      <c r="I13" s="55"/>
      <c r="J13" s="55"/>
      <c r="K13" s="55"/>
      <c r="L13" s="55"/>
      <c r="M13" s="110"/>
      <c r="N13" s="110"/>
      <c r="O13" s="110"/>
      <c r="P13" s="110"/>
      <c r="Q13" s="55"/>
      <c r="R13" s="55"/>
      <c r="S13" s="55"/>
      <c r="T13" s="55"/>
      <c r="U13" s="55"/>
      <c r="V13" s="56"/>
      <c r="X13" s="120" t="s">
        <v>121</v>
      </c>
      <c r="Y13" s="115" t="s">
        <v>26</v>
      </c>
      <c r="Z13" s="121" t="s">
        <v>122</v>
      </c>
      <c r="AA13" s="122" t="s">
        <v>65</v>
      </c>
      <c r="AB13" s="123" t="s">
        <v>29</v>
      </c>
      <c r="AC13" s="115" t="s">
        <v>66</v>
      </c>
      <c r="AD13" s="116" t="s">
        <v>30</v>
      </c>
      <c r="AE13" s="116" t="s">
        <v>31</v>
      </c>
      <c r="AF13" s="116" t="s">
        <v>32</v>
      </c>
      <c r="AG13" s="117" t="s">
        <v>33</v>
      </c>
      <c r="AH13" s="124" t="s">
        <v>34</v>
      </c>
      <c r="AI13" s="125" t="s">
        <v>35</v>
      </c>
      <c r="AJ13" s="125" t="s">
        <v>124</v>
      </c>
      <c r="AK13" s="95"/>
      <c r="AL13" s="609"/>
      <c r="AM13" s="600"/>
      <c r="AN13" s="610"/>
      <c r="AO13" s="309" t="s">
        <v>225</v>
      </c>
      <c r="AP13" s="310" t="s">
        <v>126</v>
      </c>
      <c r="AQ13" s="311" t="s">
        <v>104</v>
      </c>
      <c r="AR13" s="312" t="s">
        <v>153</v>
      </c>
      <c r="AS13" s="313" t="s">
        <v>128</v>
      </c>
      <c r="AT13" s="322" t="s">
        <v>119</v>
      </c>
    </row>
    <row r="14" spans="1:46" ht="75.599999999999994" customHeight="1" x14ac:dyDescent="0.3">
      <c r="A14" s="27"/>
      <c r="B14" s="27" t="s">
        <v>155</v>
      </c>
      <c r="C14" s="159" t="s">
        <v>226</v>
      </c>
      <c r="D14" s="77"/>
      <c r="E14" s="26" t="s">
        <v>155</v>
      </c>
      <c r="F14" s="27" t="s">
        <v>110</v>
      </c>
      <c r="G14" s="27" t="s">
        <v>132</v>
      </c>
      <c r="H14" s="26" t="s">
        <v>110</v>
      </c>
      <c r="I14" s="29"/>
      <c r="J14" s="30">
        <v>26</v>
      </c>
      <c r="K14" s="31">
        <v>26</v>
      </c>
      <c r="L14" s="275"/>
      <c r="M14" s="91" t="s">
        <v>71</v>
      </c>
      <c r="N14" s="192">
        <v>1</v>
      </c>
      <c r="O14" s="83" t="s">
        <v>72</v>
      </c>
      <c r="P14" s="277" t="s">
        <v>157</v>
      </c>
      <c r="Q14" s="273"/>
      <c r="R14" s="33" t="s">
        <v>44</v>
      </c>
      <c r="S14" s="34" t="s">
        <v>44</v>
      </c>
      <c r="T14" s="34" t="s">
        <v>44</v>
      </c>
      <c r="U14" s="34"/>
      <c r="V14" s="35" t="s">
        <v>44</v>
      </c>
      <c r="X14" s="155"/>
      <c r="Y14" s="149"/>
      <c r="Z14" s="149" t="s">
        <v>44</v>
      </c>
      <c r="AA14" s="149"/>
      <c r="AB14" s="149"/>
      <c r="AC14" s="149" t="s">
        <v>44</v>
      </c>
      <c r="AD14" s="149" t="s">
        <v>44</v>
      </c>
      <c r="AE14" s="149" t="s">
        <v>44</v>
      </c>
      <c r="AF14" s="149" t="s">
        <v>44</v>
      </c>
      <c r="AG14" s="149" t="s">
        <v>44</v>
      </c>
      <c r="AH14" s="149" t="s">
        <v>44</v>
      </c>
      <c r="AI14" s="149" t="s">
        <v>44</v>
      </c>
      <c r="AJ14" s="151"/>
      <c r="AK14" s="206"/>
      <c r="AL14" s="152" t="s">
        <v>44</v>
      </c>
      <c r="AM14" s="152" t="s">
        <v>44</v>
      </c>
      <c r="AN14" s="153" t="s">
        <v>44</v>
      </c>
      <c r="AO14" s="306" t="s">
        <v>44</v>
      </c>
      <c r="AP14" s="306"/>
      <c r="AQ14" s="306" t="s">
        <v>44</v>
      </c>
      <c r="AR14" s="306"/>
      <c r="AS14" s="307" t="s">
        <v>44</v>
      </c>
      <c r="AT14" s="164"/>
    </row>
    <row r="15" spans="1:46" ht="61.95" customHeight="1" thickBot="1" x14ac:dyDescent="0.35">
      <c r="A15" s="27"/>
      <c r="B15" s="27" t="s">
        <v>158</v>
      </c>
      <c r="C15" s="159" t="s">
        <v>159</v>
      </c>
      <c r="D15" s="78"/>
      <c r="E15" s="26" t="s">
        <v>158</v>
      </c>
      <c r="F15" s="27" t="s">
        <v>110</v>
      </c>
      <c r="G15" s="27" t="s">
        <v>160</v>
      </c>
      <c r="H15" s="26" t="s">
        <v>110</v>
      </c>
      <c r="I15" s="44"/>
      <c r="J15" s="30">
        <v>4</v>
      </c>
      <c r="K15" s="31">
        <v>4</v>
      </c>
      <c r="L15" s="44"/>
      <c r="M15" s="86" t="s">
        <v>161</v>
      </c>
      <c r="N15" s="194">
        <v>1</v>
      </c>
      <c r="O15" s="87" t="s">
        <v>72</v>
      </c>
      <c r="P15" s="88" t="s">
        <v>133</v>
      </c>
      <c r="Q15" s="44"/>
      <c r="R15" s="33"/>
      <c r="S15" s="34"/>
      <c r="T15" s="34"/>
      <c r="U15" s="34"/>
      <c r="V15" s="35"/>
      <c r="X15" s="156"/>
      <c r="Y15" s="152"/>
      <c r="Z15" s="152"/>
      <c r="AA15" s="152"/>
      <c r="AB15" s="152"/>
      <c r="AC15" s="152"/>
      <c r="AD15" s="152"/>
      <c r="AE15" s="152"/>
      <c r="AF15" s="152"/>
      <c r="AG15" s="152"/>
      <c r="AH15" s="152"/>
      <c r="AI15" s="152"/>
      <c r="AJ15" s="154"/>
      <c r="AK15" s="206"/>
      <c r="AL15" s="152"/>
      <c r="AM15" s="152"/>
      <c r="AN15" s="153"/>
      <c r="AO15" s="153" t="s">
        <v>44</v>
      </c>
      <c r="AP15" s="152"/>
      <c r="AQ15" s="152"/>
      <c r="AR15" s="152"/>
      <c r="AS15" s="152" t="s">
        <v>44</v>
      </c>
      <c r="AT15" s="69" t="s">
        <v>44</v>
      </c>
    </row>
    <row r="16" spans="1:46" x14ac:dyDescent="0.3">
      <c r="A16" s="39" t="s">
        <v>162</v>
      </c>
      <c r="B16" s="40"/>
      <c r="C16" s="40"/>
      <c r="D16" s="40"/>
      <c r="E16" s="40"/>
      <c r="F16" s="40"/>
      <c r="G16" s="40"/>
      <c r="H16" s="40"/>
      <c r="I16" s="40"/>
      <c r="J16" s="43">
        <f>J14+J15</f>
        <v>30</v>
      </c>
      <c r="K16" s="43">
        <f>K14+K15</f>
        <v>30</v>
      </c>
      <c r="L16" s="40"/>
      <c r="M16" s="276"/>
      <c r="N16" s="276"/>
      <c r="O16" s="276"/>
      <c r="P16" s="276"/>
      <c r="Q16" s="40"/>
      <c r="R16" s="40"/>
      <c r="S16" s="40"/>
      <c r="T16" s="40"/>
      <c r="U16" s="40"/>
      <c r="V16" s="41"/>
      <c r="X16" s="138"/>
      <c r="Y16" s="109"/>
      <c r="Z16" s="109"/>
      <c r="AA16" s="109"/>
      <c r="AB16" s="109"/>
      <c r="AC16" s="109"/>
      <c r="AD16" s="106"/>
      <c r="AE16" s="106"/>
      <c r="AF16" s="109"/>
      <c r="AG16" s="109"/>
      <c r="AH16" s="109"/>
      <c r="AI16" s="109"/>
      <c r="AJ16" s="109"/>
      <c r="AK16" s="157"/>
      <c r="AL16" s="109"/>
      <c r="AM16" s="109"/>
      <c r="AN16" s="109"/>
      <c r="AO16" s="109"/>
      <c r="AP16" s="109"/>
      <c r="AQ16" s="109"/>
      <c r="AR16" s="109"/>
      <c r="AS16" s="109"/>
      <c r="AT16" s="139"/>
    </row>
    <row r="17" spans="1:46" ht="15" thickBot="1" x14ac:dyDescent="0.35">
      <c r="A17" s="47" t="s">
        <v>163</v>
      </c>
      <c r="B17" s="48"/>
      <c r="C17" s="48"/>
      <c r="D17" s="48"/>
      <c r="E17" s="48"/>
      <c r="F17" s="48"/>
      <c r="G17" s="48"/>
      <c r="H17" s="48"/>
      <c r="I17" s="48"/>
      <c r="J17" s="48"/>
      <c r="K17" s="48"/>
      <c r="L17" s="48"/>
      <c r="M17" s="278"/>
      <c r="N17" s="278"/>
      <c r="O17" s="278"/>
      <c r="P17" s="278"/>
      <c r="Q17" s="48"/>
      <c r="R17" s="48"/>
      <c r="S17" s="48"/>
      <c r="T17" s="48"/>
      <c r="U17" s="48"/>
      <c r="V17" s="49"/>
      <c r="X17" s="140"/>
      <c r="Y17" s="112"/>
      <c r="Z17" s="112"/>
      <c r="AA17" s="112"/>
      <c r="AB17" s="112"/>
      <c r="AC17" s="112"/>
      <c r="AD17" s="110"/>
      <c r="AE17" s="110"/>
      <c r="AF17" s="112"/>
      <c r="AG17" s="112"/>
      <c r="AH17" s="112"/>
      <c r="AI17" s="112"/>
      <c r="AJ17" s="112"/>
      <c r="AK17" s="157"/>
      <c r="AL17" s="112"/>
      <c r="AM17" s="112"/>
      <c r="AN17" s="112"/>
      <c r="AO17" s="112"/>
      <c r="AP17" s="112"/>
      <c r="AQ17" s="112"/>
      <c r="AR17" s="112"/>
      <c r="AS17" s="112"/>
      <c r="AT17" s="141"/>
    </row>
    <row r="18" spans="1:46" ht="108" customHeight="1" x14ac:dyDescent="0.3">
      <c r="A18" s="27"/>
      <c r="B18" s="27" t="s">
        <v>164</v>
      </c>
      <c r="C18" s="159" t="s">
        <v>227</v>
      </c>
      <c r="D18" s="77"/>
      <c r="E18" s="26" t="s">
        <v>164</v>
      </c>
      <c r="F18" s="27" t="s">
        <v>110</v>
      </c>
      <c r="G18" s="27" t="s">
        <v>132</v>
      </c>
      <c r="H18" s="26" t="s">
        <v>110</v>
      </c>
      <c r="I18" s="29"/>
      <c r="J18" s="30">
        <v>26</v>
      </c>
      <c r="K18" s="31">
        <v>26</v>
      </c>
      <c r="L18" s="275"/>
      <c r="M18" s="91" t="s">
        <v>71</v>
      </c>
      <c r="N18" s="192">
        <v>1</v>
      </c>
      <c r="O18" s="83" t="s">
        <v>72</v>
      </c>
      <c r="P18" s="84" t="s">
        <v>157</v>
      </c>
      <c r="Q18" s="42"/>
      <c r="R18" s="28" t="s">
        <v>44</v>
      </c>
      <c r="S18" s="34" t="s">
        <v>44</v>
      </c>
      <c r="T18" s="34" t="s">
        <v>44</v>
      </c>
      <c r="U18" s="34" t="s">
        <v>44</v>
      </c>
      <c r="V18" s="35"/>
      <c r="X18" s="69"/>
      <c r="Y18" s="69"/>
      <c r="Z18" s="69" t="s">
        <v>44</v>
      </c>
      <c r="AA18" s="69" t="s">
        <v>44</v>
      </c>
      <c r="AB18" s="69" t="s">
        <v>44</v>
      </c>
      <c r="AC18" s="69"/>
      <c r="AD18" s="69" t="s">
        <v>44</v>
      </c>
      <c r="AE18" s="69"/>
      <c r="AF18" s="69" t="s">
        <v>44</v>
      </c>
      <c r="AG18" s="69" t="s">
        <v>44</v>
      </c>
      <c r="AH18" s="266"/>
      <c r="AI18" s="266"/>
      <c r="AJ18" s="69"/>
      <c r="AK18" s="265"/>
      <c r="AL18" s="69" t="s">
        <v>44</v>
      </c>
      <c r="AM18" s="69"/>
      <c r="AN18" s="69" t="s">
        <v>44</v>
      </c>
      <c r="AO18" s="69" t="s">
        <v>44</v>
      </c>
      <c r="AP18" s="69" t="s">
        <v>44</v>
      </c>
      <c r="AQ18" s="69" t="s">
        <v>44</v>
      </c>
      <c r="AR18" s="69"/>
      <c r="AS18" s="69" t="s">
        <v>44</v>
      </c>
      <c r="AT18" s="164"/>
    </row>
    <row r="19" spans="1:46" ht="43.8" thickBot="1" x14ac:dyDescent="0.35">
      <c r="A19" s="27"/>
      <c r="B19" s="27" t="s">
        <v>166</v>
      </c>
      <c r="C19" s="159" t="s">
        <v>159</v>
      </c>
      <c r="D19" s="78"/>
      <c r="E19" s="26" t="s">
        <v>166</v>
      </c>
      <c r="F19" s="27" t="s">
        <v>110</v>
      </c>
      <c r="G19" s="27" t="s">
        <v>160</v>
      </c>
      <c r="H19" s="26" t="s">
        <v>110</v>
      </c>
      <c r="I19" s="44"/>
      <c r="J19" s="30">
        <v>4</v>
      </c>
      <c r="K19" s="31">
        <v>4</v>
      </c>
      <c r="L19" s="90"/>
      <c r="M19" s="86" t="s">
        <v>161</v>
      </c>
      <c r="N19" s="194">
        <v>1</v>
      </c>
      <c r="O19" s="87" t="s">
        <v>72</v>
      </c>
      <c r="P19" s="88" t="s">
        <v>133</v>
      </c>
      <c r="Q19" s="44"/>
      <c r="R19" s="28"/>
      <c r="S19" s="34"/>
      <c r="T19" s="34"/>
      <c r="U19" s="34"/>
      <c r="V19" s="35"/>
      <c r="X19" s="69"/>
      <c r="Y19" s="69"/>
      <c r="Z19" s="69"/>
      <c r="AA19" s="69"/>
      <c r="AB19" s="69"/>
      <c r="AC19" s="69"/>
      <c r="AD19" s="69"/>
      <c r="AE19" s="69"/>
      <c r="AF19" s="69"/>
      <c r="AG19" s="69"/>
      <c r="AH19" s="69"/>
      <c r="AI19" s="69"/>
      <c r="AJ19" s="69"/>
      <c r="AK19" s="265"/>
      <c r="AL19" s="69"/>
      <c r="AM19" s="69"/>
      <c r="AN19" s="69"/>
      <c r="AO19" s="69" t="s">
        <v>44</v>
      </c>
      <c r="AP19" s="69"/>
      <c r="AQ19" s="69"/>
      <c r="AR19" s="69"/>
      <c r="AS19" s="69" t="s">
        <v>44</v>
      </c>
      <c r="AT19" s="69" t="s">
        <v>44</v>
      </c>
    </row>
    <row r="20" spans="1:46" x14ac:dyDescent="0.3">
      <c r="A20" s="39" t="s">
        <v>167</v>
      </c>
      <c r="B20" s="40"/>
      <c r="C20" s="40"/>
      <c r="D20" s="40"/>
      <c r="E20" s="40"/>
      <c r="F20" s="40"/>
      <c r="G20" s="40"/>
      <c r="H20" s="40"/>
      <c r="I20" s="40"/>
      <c r="J20" s="43">
        <f>J18+J19</f>
        <v>30</v>
      </c>
      <c r="K20" s="43">
        <f>K18+K19</f>
        <v>30</v>
      </c>
      <c r="L20" s="40"/>
      <c r="M20" s="276"/>
      <c r="N20" s="276"/>
      <c r="O20" s="276"/>
      <c r="P20" s="276"/>
      <c r="Q20" s="40"/>
      <c r="R20" s="40"/>
      <c r="S20" s="40"/>
      <c r="T20" s="40"/>
      <c r="U20" s="40"/>
      <c r="V20" s="41"/>
      <c r="X20" s="138"/>
      <c r="Y20" s="109"/>
      <c r="Z20" s="109"/>
      <c r="AA20" s="109"/>
      <c r="AB20" s="109"/>
      <c r="AC20" s="109"/>
      <c r="AD20" s="106"/>
      <c r="AE20" s="106"/>
      <c r="AF20" s="109"/>
      <c r="AG20" s="109"/>
      <c r="AH20" s="109"/>
      <c r="AI20" s="109"/>
      <c r="AJ20" s="109"/>
      <c r="AK20" s="157"/>
      <c r="AL20" s="106"/>
      <c r="AM20" s="109"/>
      <c r="AN20" s="109"/>
      <c r="AO20" s="109"/>
      <c r="AP20" s="109"/>
      <c r="AQ20" s="109"/>
      <c r="AR20" s="109"/>
      <c r="AS20" s="109"/>
      <c r="AT20" s="139"/>
    </row>
    <row r="21" spans="1:46" x14ac:dyDescent="0.3">
      <c r="A21" s="28"/>
      <c r="B21" s="26"/>
      <c r="C21" s="79"/>
      <c r="D21" s="37"/>
      <c r="E21" s="28"/>
      <c r="F21" s="27"/>
      <c r="G21" s="27"/>
      <c r="H21" s="26"/>
      <c r="I21" s="38"/>
      <c r="J21" s="30"/>
      <c r="K21" s="31"/>
      <c r="L21" s="37"/>
      <c r="M21" s="28"/>
      <c r="N21" s="32"/>
      <c r="O21" s="26"/>
      <c r="P21" s="98"/>
      <c r="Q21" s="274"/>
      <c r="R21" s="28"/>
      <c r="S21" s="34"/>
      <c r="T21" s="34"/>
      <c r="U21" s="34"/>
      <c r="V21" s="35"/>
      <c r="X21" s="142"/>
      <c r="Y21" s="135"/>
      <c r="Z21" s="135"/>
      <c r="AA21" s="135"/>
      <c r="AB21" s="135"/>
      <c r="AC21" s="135"/>
      <c r="AD21" s="134"/>
      <c r="AE21" s="134"/>
      <c r="AF21" s="135"/>
      <c r="AG21" s="135"/>
      <c r="AH21" s="135"/>
      <c r="AI21" s="135"/>
      <c r="AJ21" s="135"/>
      <c r="AK21" s="157"/>
      <c r="AL21" s="134"/>
      <c r="AM21" s="135"/>
      <c r="AN21" s="135"/>
      <c r="AO21" s="135"/>
      <c r="AP21" s="135"/>
      <c r="AQ21" s="135"/>
      <c r="AR21" s="135"/>
      <c r="AS21" s="135"/>
      <c r="AT21" s="143"/>
    </row>
    <row r="22" spans="1:46" ht="15" thickBot="1" x14ac:dyDescent="0.35">
      <c r="A22" s="17" t="s">
        <v>168</v>
      </c>
      <c r="B22" s="18"/>
      <c r="C22" s="18"/>
      <c r="D22" s="18"/>
      <c r="E22" s="18"/>
      <c r="F22" s="18"/>
      <c r="G22" s="18"/>
      <c r="H22" s="18"/>
      <c r="I22" s="18"/>
      <c r="J22" s="50">
        <f>J16+J20</f>
        <v>60</v>
      </c>
      <c r="K22" s="51">
        <f>K16+K20</f>
        <v>60</v>
      </c>
      <c r="L22" s="18"/>
      <c r="M22" s="18"/>
      <c r="N22" s="18"/>
      <c r="O22" s="18"/>
      <c r="P22" s="18"/>
      <c r="Q22" s="18"/>
      <c r="R22" s="18"/>
      <c r="S22" s="18"/>
      <c r="T22" s="18"/>
      <c r="U22" s="18"/>
      <c r="V22" s="19"/>
      <c r="X22" s="144"/>
      <c r="Y22" s="145"/>
      <c r="Z22" s="145"/>
      <c r="AA22" s="145"/>
      <c r="AB22" s="145"/>
      <c r="AC22" s="145"/>
      <c r="AD22" s="52"/>
      <c r="AE22" s="52"/>
      <c r="AF22" s="145"/>
      <c r="AG22" s="145"/>
      <c r="AH22" s="145"/>
      <c r="AI22" s="145"/>
      <c r="AJ22" s="145"/>
      <c r="AK22" s="158"/>
      <c r="AL22" s="52"/>
      <c r="AM22" s="145"/>
      <c r="AN22" s="145"/>
      <c r="AO22" s="145"/>
      <c r="AP22" s="145"/>
      <c r="AQ22" s="145"/>
      <c r="AR22" s="145"/>
      <c r="AS22" s="145"/>
      <c r="AT22" s="146"/>
    </row>
    <row r="23" spans="1:46" x14ac:dyDescent="0.3">
      <c r="A23" s="7"/>
      <c r="B23" s="7"/>
      <c r="C23" s="7"/>
      <c r="D23" s="8"/>
      <c r="E23" s="7"/>
      <c r="F23" s="25"/>
      <c r="G23" s="7"/>
      <c r="H23" s="25"/>
      <c r="J23" s="7"/>
      <c r="K23" s="7"/>
      <c r="M23" s="7"/>
      <c r="N23" s="7"/>
      <c r="O23" s="7"/>
      <c r="P23" s="7"/>
      <c r="Q23" s="7"/>
      <c r="R23" s="7"/>
      <c r="T23" s="7"/>
    </row>
    <row r="24" spans="1:46" x14ac:dyDescent="0.3">
      <c r="N24" s="13"/>
    </row>
    <row r="30" spans="1:46" x14ac:dyDescent="0.3">
      <c r="A30" s="11"/>
      <c r="B30" s="6"/>
      <c r="C30" s="6"/>
    </row>
    <row r="35" ht="15" customHeight="1" x14ac:dyDescent="0.3"/>
  </sheetData>
  <mergeCells count="15">
    <mergeCell ref="X11:AJ11"/>
    <mergeCell ref="AL11:AQ11"/>
    <mergeCell ref="Y12:AA12"/>
    <mergeCell ref="AC12:AG12"/>
    <mergeCell ref="AH12:AJ12"/>
    <mergeCell ref="AL12:AL13"/>
    <mergeCell ref="AM12:AM13"/>
    <mergeCell ref="AN12:AN13"/>
    <mergeCell ref="AO12:AS12"/>
    <mergeCell ref="R11:V11"/>
    <mergeCell ref="A11:A12"/>
    <mergeCell ref="B11:B12"/>
    <mergeCell ref="E11:H11"/>
    <mergeCell ref="J11:K11"/>
    <mergeCell ref="M11:P11"/>
  </mergeCells>
  <dataValidations count="3">
    <dataValidation type="list" allowBlank="1" showInputMessage="1" showErrorMessage="1" sqref="M14:M15 M21 M18:M19" xr:uid="{484DA404-D5EE-4F6D-9F82-B593E54FEE40}">
      <formula1>"Cijfer,Woord,VLD/NVD"</formula1>
    </dataValidation>
    <dataValidation type="list" allowBlank="1" showInputMessage="1" showErrorMessage="1" sqref="O14:O15 O21 O18:O19" xr:uid="{75FF6862-4747-4C6A-B1A3-D4CF3232786A}">
      <formula1>"NC,C"</formula1>
    </dataValidation>
    <dataValidation type="list" allowBlank="1" showInputMessage="1" showErrorMessage="1" sqref="F14:F15 H14:H15 F21 H18:H19 H21 F18:F19" xr:uid="{3BADF7D6-42CC-4764-BE58-A4B067E8036B}">
      <formula1>"NL,EN,FR,DU,SP,NL&amp;EN,NL&amp;FR,NL&amp;DU,NL&amp;SP,EN&amp;FR,EN&amp;DU,EN&amp;SP"</formula1>
    </dataValidation>
  </dataValidations>
  <pageMargins left="0.7" right="0.7" top="0.75" bottom="0.75" header="0.3" footer="0.3"/>
  <pageSetup paperSize="9" scale="72" fitToHeight="0"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2121-1395-4880-8D1C-8D457BE76E3F}">
  <sheetPr>
    <pageSetUpPr fitToPage="1"/>
  </sheetPr>
  <dimension ref="A1:W36"/>
  <sheetViews>
    <sheetView topLeftCell="A6" zoomScale="60" zoomScaleNormal="60" workbookViewId="0">
      <selection activeCell="P18" sqref="P18"/>
    </sheetView>
  </sheetViews>
  <sheetFormatPr defaultRowHeight="14.4" x14ac:dyDescent="0.3"/>
  <cols>
    <col min="1" max="1" width="11.6640625" customWidth="1"/>
    <col min="2" max="2" width="17.6640625" customWidth="1"/>
    <col min="3" max="3" width="64" customWidth="1"/>
    <col min="4" max="4" width="2.6640625" customWidth="1"/>
    <col min="5" max="5" width="20.33203125" customWidth="1"/>
    <col min="6" max="6" width="13.33203125" customWidth="1"/>
    <col min="7" max="7" width="18.5546875" customWidth="1"/>
    <col min="8" max="8" width="8.6640625" customWidth="1"/>
    <col min="9" max="9" width="2.6640625" customWidth="1"/>
    <col min="10" max="10" width="9" customWidth="1"/>
    <col min="11" max="11" width="12.88671875" customWidth="1"/>
    <col min="12" max="12" width="2.6640625" customWidth="1"/>
    <col min="13" max="13" width="9.5546875" customWidth="1"/>
    <col min="14" max="14" width="12" customWidth="1"/>
    <col min="15" max="15" width="9.5546875" customWidth="1"/>
    <col min="16" max="16" width="14.6640625" customWidth="1"/>
    <col min="17" max="17" width="8.6640625" customWidth="1"/>
    <col min="18" max="18" width="3.33203125" customWidth="1"/>
    <col min="19" max="21" width="3.33203125" bestFit="1" customWidth="1"/>
    <col min="22" max="22" width="3.33203125" customWidth="1"/>
    <col min="23" max="23" width="10.88671875" customWidth="1"/>
    <col min="24" max="28" width="12.6640625" customWidth="1"/>
  </cols>
  <sheetData>
    <row r="1" spans="1:23" x14ac:dyDescent="0.3">
      <c r="A1" s="2" t="s">
        <v>77</v>
      </c>
      <c r="B1" t="s">
        <v>78</v>
      </c>
    </row>
    <row r="2" spans="1:23" x14ac:dyDescent="0.3">
      <c r="A2" s="2" t="s">
        <v>79</v>
      </c>
      <c r="B2" t="s">
        <v>80</v>
      </c>
    </row>
    <row r="3" spans="1:23" x14ac:dyDescent="0.3">
      <c r="A3" s="2" t="s">
        <v>81</v>
      </c>
      <c r="B3" t="s">
        <v>175</v>
      </c>
    </row>
    <row r="4" spans="1:23" ht="28.8" x14ac:dyDescent="0.3">
      <c r="A4" s="16" t="s">
        <v>83</v>
      </c>
      <c r="B4" t="s">
        <v>84</v>
      </c>
    </row>
    <row r="5" spans="1:23" x14ac:dyDescent="0.3">
      <c r="A5" s="2" t="s">
        <v>85</v>
      </c>
      <c r="B5" t="s">
        <v>169</v>
      </c>
    </row>
    <row r="6" spans="1:23" ht="15" customHeight="1" x14ac:dyDescent="0.3">
      <c r="A6" s="2" t="s">
        <v>87</v>
      </c>
      <c r="D6" s="5"/>
    </row>
    <row r="7" spans="1:23" x14ac:dyDescent="0.3">
      <c r="A7" t="s">
        <v>88</v>
      </c>
    </row>
    <row r="8" spans="1:23" s="3" customFormat="1" ht="15" customHeight="1" x14ac:dyDescent="0.3">
      <c r="A8" s="12" t="s">
        <v>89</v>
      </c>
      <c r="F8" s="6"/>
      <c r="H8" s="6"/>
    </row>
    <row r="9" spans="1:23" s="4" customFormat="1" x14ac:dyDescent="0.3">
      <c r="F9" s="24"/>
      <c r="H9" s="24"/>
    </row>
    <row r="10" spans="1:23" ht="15" thickBot="1" x14ac:dyDescent="0.35"/>
    <row r="11" spans="1:23" ht="39.6" customHeight="1" thickBot="1" x14ac:dyDescent="0.35">
      <c r="A11" s="575" t="s">
        <v>90</v>
      </c>
      <c r="B11" s="575" t="s">
        <v>91</v>
      </c>
      <c r="C11" s="575" t="s">
        <v>92</v>
      </c>
      <c r="D11" s="75"/>
      <c r="E11" s="553" t="s">
        <v>93</v>
      </c>
      <c r="F11" s="554"/>
      <c r="G11" s="554"/>
      <c r="H11" s="555"/>
      <c r="I11" s="21"/>
      <c r="J11" s="553" t="s">
        <v>94</v>
      </c>
      <c r="K11" s="555"/>
      <c r="L11" s="21"/>
      <c r="M11" s="553" t="s">
        <v>10</v>
      </c>
      <c r="N11" s="554"/>
      <c r="O11" s="555"/>
      <c r="P11" s="21"/>
      <c r="Q11" s="89"/>
      <c r="R11" s="553" t="s">
        <v>95</v>
      </c>
      <c r="S11" s="554"/>
      <c r="T11" s="554"/>
      <c r="U11" s="554"/>
      <c r="V11" s="555"/>
      <c r="W11" s="246"/>
    </row>
    <row r="12" spans="1:23" ht="67.8" thickBot="1" x14ac:dyDescent="0.35">
      <c r="A12" s="576"/>
      <c r="B12" s="576"/>
      <c r="C12" s="576"/>
      <c r="D12" s="20"/>
      <c r="E12" s="15" t="s">
        <v>96</v>
      </c>
      <c r="F12" s="9" t="s">
        <v>97</v>
      </c>
      <c r="G12" s="9" t="s">
        <v>98</v>
      </c>
      <c r="H12" s="10" t="s">
        <v>99</v>
      </c>
      <c r="I12" s="20"/>
      <c r="J12" s="15" t="s">
        <v>100</v>
      </c>
      <c r="K12" s="10" t="s">
        <v>101</v>
      </c>
      <c r="L12" s="20"/>
      <c r="M12" s="15" t="s">
        <v>61</v>
      </c>
      <c r="N12" s="23" t="s">
        <v>62</v>
      </c>
      <c r="O12" s="10" t="s">
        <v>63</v>
      </c>
      <c r="P12" s="267" t="s">
        <v>11</v>
      </c>
      <c r="Q12" s="128"/>
      <c r="R12" s="45" t="s">
        <v>14</v>
      </c>
      <c r="S12" s="46" t="s">
        <v>13</v>
      </c>
      <c r="T12" s="234" t="s">
        <v>15</v>
      </c>
      <c r="U12" s="244" t="s">
        <v>102</v>
      </c>
      <c r="V12" s="245" t="s">
        <v>103</v>
      </c>
      <c r="W12" s="319" t="s">
        <v>104</v>
      </c>
    </row>
    <row r="13" spans="1:23" x14ac:dyDescent="0.3">
      <c r="A13" s="54" t="s">
        <v>105</v>
      </c>
      <c r="B13" s="55"/>
      <c r="C13" s="55"/>
      <c r="D13" s="55"/>
      <c r="E13" s="55"/>
      <c r="F13" s="55"/>
      <c r="G13" s="55"/>
      <c r="H13" s="55"/>
      <c r="I13" s="55"/>
      <c r="J13" s="55"/>
      <c r="K13" s="55"/>
      <c r="L13" s="55"/>
      <c r="M13" s="55"/>
      <c r="N13" s="55"/>
      <c r="O13" s="55"/>
      <c r="P13" s="55"/>
      <c r="Q13" s="55"/>
      <c r="R13" s="55"/>
      <c r="S13" s="55"/>
      <c r="T13" s="55"/>
      <c r="U13" s="110"/>
      <c r="V13" s="110"/>
      <c r="W13" s="238"/>
    </row>
    <row r="14" spans="1:23" ht="15" customHeight="1" x14ac:dyDescent="0.3">
      <c r="A14" s="57"/>
      <c r="B14" s="58"/>
      <c r="C14" s="286"/>
      <c r="D14" s="59"/>
      <c r="E14" s="58"/>
      <c r="F14" s="60"/>
      <c r="G14" s="60"/>
      <c r="H14" s="58"/>
      <c r="I14" s="59"/>
      <c r="J14" s="61"/>
      <c r="K14" s="62"/>
      <c r="L14" s="59"/>
      <c r="M14" s="57"/>
      <c r="N14" s="63"/>
      <c r="O14" s="58"/>
      <c r="P14" s="64"/>
      <c r="Q14" s="288"/>
      <c r="R14" s="57"/>
      <c r="S14" s="65"/>
      <c r="T14" s="65"/>
      <c r="U14" s="242"/>
      <c r="V14" s="243"/>
      <c r="W14" s="235"/>
    </row>
    <row r="15" spans="1:23" ht="15" customHeight="1" x14ac:dyDescent="0.3">
      <c r="A15" s="239"/>
      <c r="B15" s="260"/>
      <c r="C15" s="289"/>
      <c r="D15" s="66"/>
      <c r="E15" s="260"/>
      <c r="F15" s="261"/>
      <c r="G15" s="261"/>
      <c r="H15" s="260"/>
      <c r="I15" s="67"/>
      <c r="J15" s="262"/>
      <c r="K15" s="263"/>
      <c r="L15" s="67"/>
      <c r="M15" s="239"/>
      <c r="N15" s="264"/>
      <c r="O15" s="260"/>
      <c r="P15" s="67"/>
      <c r="Q15" s="67"/>
      <c r="R15" s="239"/>
      <c r="S15" s="240"/>
      <c r="T15" s="240"/>
      <c r="U15" s="240"/>
      <c r="V15" s="241"/>
      <c r="W15" s="235"/>
    </row>
    <row r="16" spans="1:23" x14ac:dyDescent="0.3">
      <c r="A16" s="255" t="s">
        <v>105</v>
      </c>
      <c r="B16" s="40"/>
      <c r="C16" s="40"/>
      <c r="D16" s="40"/>
      <c r="E16" s="40"/>
      <c r="F16" s="40"/>
      <c r="G16" s="40"/>
      <c r="H16" s="40"/>
      <c r="I16" s="40"/>
      <c r="J16" s="43">
        <v>30</v>
      </c>
      <c r="K16" s="43">
        <v>30</v>
      </c>
      <c r="L16" s="40"/>
      <c r="M16" s="40"/>
      <c r="N16" s="40"/>
      <c r="O16" s="40"/>
      <c r="P16" s="40"/>
      <c r="Q16" s="40"/>
      <c r="R16" s="40"/>
      <c r="S16" s="40"/>
      <c r="T16" s="40"/>
      <c r="U16" s="40"/>
      <c r="V16" s="40"/>
      <c r="W16" s="256"/>
    </row>
    <row r="17" spans="1:23" x14ac:dyDescent="0.3">
      <c r="A17" s="258" t="s">
        <v>106</v>
      </c>
      <c r="B17" s="48"/>
      <c r="C17" s="48"/>
      <c r="D17" s="48"/>
      <c r="E17" s="48"/>
      <c r="F17" s="48"/>
      <c r="G17" s="48"/>
      <c r="H17" s="48"/>
      <c r="I17" s="48"/>
      <c r="J17" s="48"/>
      <c r="K17" s="48"/>
      <c r="L17" s="48"/>
      <c r="M17" s="48"/>
      <c r="N17" s="48"/>
      <c r="O17" s="48"/>
      <c r="P17" s="48"/>
      <c r="Q17" s="48"/>
      <c r="R17" s="48"/>
      <c r="S17" s="48"/>
      <c r="T17" s="48"/>
      <c r="U17" s="48"/>
      <c r="V17" s="48"/>
      <c r="W17" s="259"/>
    </row>
    <row r="18" spans="1:23" x14ac:dyDescent="0.3">
      <c r="A18" s="103"/>
      <c r="B18" s="577" t="s">
        <v>107</v>
      </c>
      <c r="C18" s="579" t="s">
        <v>170</v>
      </c>
      <c r="D18" s="36"/>
      <c r="E18" s="581" t="s">
        <v>109</v>
      </c>
      <c r="F18" s="99" t="s">
        <v>110</v>
      </c>
      <c r="G18" s="99" t="s">
        <v>171</v>
      </c>
      <c r="H18" s="100" t="s">
        <v>110</v>
      </c>
      <c r="I18" s="36"/>
      <c r="J18" s="583">
        <v>30</v>
      </c>
      <c r="K18" s="584"/>
      <c r="L18" s="36"/>
      <c r="M18" s="103" t="s">
        <v>71</v>
      </c>
      <c r="N18" s="257">
        <v>1</v>
      </c>
      <c r="O18" s="97" t="s">
        <v>72</v>
      </c>
      <c r="P18" s="320" t="s">
        <v>172</v>
      </c>
      <c r="R18" s="162" t="s">
        <v>44</v>
      </c>
      <c r="S18" s="162" t="s">
        <v>44</v>
      </c>
      <c r="T18" s="236"/>
      <c r="U18" s="236"/>
      <c r="V18" s="236" t="s">
        <v>44</v>
      </c>
      <c r="W18" s="162" t="s">
        <v>44</v>
      </c>
    </row>
    <row r="19" spans="1:23" ht="142.19999999999999" customHeight="1" x14ac:dyDescent="0.3">
      <c r="A19" s="28"/>
      <c r="B19" s="578"/>
      <c r="C19" s="580"/>
      <c r="D19" s="36"/>
      <c r="E19" s="582"/>
      <c r="F19" s="27"/>
      <c r="G19" s="27"/>
      <c r="H19" s="26"/>
      <c r="I19" s="44"/>
      <c r="J19" s="585"/>
      <c r="K19" s="586"/>
      <c r="L19" s="36"/>
      <c r="M19" s="32"/>
      <c r="N19" s="34"/>
      <c r="P19" s="27"/>
      <c r="Q19" s="34"/>
      <c r="R19" s="34"/>
      <c r="S19" s="34"/>
      <c r="T19" s="34"/>
      <c r="U19" s="164"/>
    </row>
    <row r="20" spans="1:23" ht="15" thickBot="1" x14ac:dyDescent="0.35">
      <c r="A20" s="247" t="s">
        <v>106</v>
      </c>
      <c r="B20" s="248"/>
      <c r="C20" s="248"/>
      <c r="D20" s="248"/>
      <c r="E20" s="248"/>
      <c r="F20" s="248"/>
      <c r="G20" s="248"/>
      <c r="H20" s="248"/>
      <c r="I20" s="248"/>
      <c r="J20" s="249">
        <f>J18+J19</f>
        <v>30</v>
      </c>
      <c r="K20" s="249">
        <v>30</v>
      </c>
      <c r="L20" s="248"/>
      <c r="M20" s="248"/>
      <c r="N20" s="248"/>
      <c r="O20" s="248"/>
      <c r="P20" s="248"/>
      <c r="Q20" s="107"/>
      <c r="R20" s="107"/>
      <c r="S20" s="107"/>
      <c r="T20" s="107"/>
      <c r="U20" s="107"/>
      <c r="V20" s="107"/>
      <c r="W20" s="237"/>
    </row>
    <row r="21" spans="1:23" x14ac:dyDescent="0.3">
      <c r="A21" s="91"/>
      <c r="B21" s="84"/>
      <c r="C21" s="287"/>
      <c r="D21" s="250"/>
      <c r="E21" s="91"/>
      <c r="F21" s="83"/>
      <c r="G21" s="83"/>
      <c r="H21" s="84"/>
      <c r="I21" s="251"/>
      <c r="J21" s="215"/>
      <c r="K21" s="216"/>
      <c r="L21" s="250"/>
      <c r="M21" s="91"/>
      <c r="N21" s="252"/>
      <c r="O21" s="212"/>
      <c r="P21" s="27"/>
      <c r="Q21" s="250"/>
      <c r="R21" s="83"/>
      <c r="S21" s="253"/>
      <c r="T21" s="253"/>
      <c r="U21" s="253"/>
      <c r="V21" s="253"/>
      <c r="W21" s="168"/>
    </row>
    <row r="22" spans="1:23" ht="15" thickBot="1" x14ac:dyDescent="0.35">
      <c r="A22" s="17" t="s">
        <v>115</v>
      </c>
      <c r="B22" s="18"/>
      <c r="C22" s="18"/>
      <c r="D22" s="18"/>
      <c r="E22" s="18"/>
      <c r="F22" s="18"/>
      <c r="G22" s="18"/>
      <c r="H22" s="18"/>
      <c r="I22" s="18"/>
      <c r="J22" s="50">
        <f>J16+J20</f>
        <v>60</v>
      </c>
      <c r="K22" s="50">
        <f>K16+K20</f>
        <v>60</v>
      </c>
      <c r="L22" s="18"/>
      <c r="M22" s="18"/>
      <c r="N22" s="18"/>
      <c r="O22" s="18"/>
      <c r="P22" s="18"/>
      <c r="Q22" s="52"/>
      <c r="R22" s="52"/>
      <c r="S22" s="52"/>
      <c r="T22" s="52"/>
      <c r="U22" s="52"/>
      <c r="V22" s="52"/>
      <c r="W22" s="254"/>
    </row>
    <row r="23" spans="1:23" x14ac:dyDescent="0.3">
      <c r="A23" s="7"/>
      <c r="B23" s="7"/>
      <c r="C23" s="7"/>
      <c r="D23" s="8"/>
      <c r="E23" s="7"/>
      <c r="F23" s="25"/>
      <c r="G23" s="7"/>
      <c r="H23" s="25"/>
      <c r="J23" s="7"/>
      <c r="K23" s="7"/>
      <c r="M23" s="7"/>
      <c r="N23" s="7"/>
      <c r="O23" s="7"/>
      <c r="R23" s="7"/>
    </row>
    <row r="24" spans="1:23" x14ac:dyDescent="0.3">
      <c r="N24" s="13"/>
    </row>
    <row r="30" spans="1:23" x14ac:dyDescent="0.3">
      <c r="A30" s="11"/>
      <c r="B30" s="6"/>
      <c r="C30" s="6"/>
    </row>
    <row r="36" ht="15" customHeight="1" x14ac:dyDescent="0.3"/>
  </sheetData>
  <mergeCells count="11">
    <mergeCell ref="R11:V11"/>
    <mergeCell ref="B18:B19"/>
    <mergeCell ref="C18:C19"/>
    <mergeCell ref="E18:E19"/>
    <mergeCell ref="J18:K19"/>
    <mergeCell ref="M11:O11"/>
    <mergeCell ref="A11:A12"/>
    <mergeCell ref="B11:B12"/>
    <mergeCell ref="C11:C12"/>
    <mergeCell ref="E11:H11"/>
    <mergeCell ref="J11:K11"/>
  </mergeCells>
  <dataValidations count="3">
    <dataValidation type="list" allowBlank="1" showInputMessage="1" showErrorMessage="1" sqref="F14:F15 H14:H15 F21 H18:H19 H21 F18:F19" xr:uid="{098BCEB8-3351-4E95-9B40-904340446BFA}">
      <formula1>"NL,EN,FR,DU,SP,NL&amp;EN,NL&amp;FR,NL&amp;DU,NL&amp;SP,EN&amp;FR,EN&amp;DU,EN&amp;SP"</formula1>
    </dataValidation>
    <dataValidation type="list" allowBlank="1" showInputMessage="1" showErrorMessage="1" sqref="O14:O15 O21 O18" xr:uid="{66A0CCB2-6169-4DB1-9408-46406B4CF09D}">
      <formula1>"NC,C"</formula1>
    </dataValidation>
    <dataValidation type="list" allowBlank="1" showInputMessage="1" showErrorMessage="1" sqref="M14:M15 M21 M18" xr:uid="{88328897-1B58-405A-81CD-4752971A2170}">
      <formula1>"Cijfer,Woord,VLD/NVD"</formula1>
    </dataValidation>
  </dataValidations>
  <pageMargins left="0.7" right="0.7" top="0.75" bottom="0.75" header="0.3" footer="0.3"/>
  <pageSetup paperSize="9" scale="72" fitToHeight="0" orientation="landscape"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A8A0C-1A5D-4A16-BEF4-DAA8E7F6695D}">
  <sheetPr>
    <pageSetUpPr fitToPage="1"/>
  </sheetPr>
  <dimension ref="A1:AT44"/>
  <sheetViews>
    <sheetView topLeftCell="A3" zoomScale="70" zoomScaleNormal="70" workbookViewId="0">
      <selection activeCell="E17" sqref="E17"/>
    </sheetView>
  </sheetViews>
  <sheetFormatPr defaultRowHeight="14.4" x14ac:dyDescent="0.3"/>
  <cols>
    <col min="1" max="1" width="19.88671875" customWidth="1"/>
    <col min="2" max="2" width="17.6640625" customWidth="1"/>
    <col min="3" max="3" width="79" customWidth="1"/>
    <col min="4" max="4" width="20.33203125" customWidth="1"/>
    <col min="5" max="5" width="15.33203125" customWidth="1"/>
    <col min="6" max="6" width="15.88671875" customWidth="1"/>
    <col min="7" max="7" width="8.6640625" customWidth="1"/>
    <col min="8" max="8" width="2.6640625" customWidth="1"/>
    <col min="9" max="9" width="9" customWidth="1"/>
    <col min="10" max="10" width="11.33203125" customWidth="1"/>
    <col min="11" max="11" width="2.6640625" customWidth="1"/>
    <col min="12" max="14" width="9.5546875" customWidth="1"/>
    <col min="15" max="15" width="13.6640625" customWidth="1"/>
    <col min="16" max="16" width="3.33203125" customWidth="1"/>
    <col min="17" max="19" width="3.33203125" bestFit="1" customWidth="1"/>
    <col min="20" max="20" width="5.5546875" customWidth="1"/>
    <col min="21" max="21" width="8.6640625" customWidth="1"/>
    <col min="22" max="22" width="10.6640625" customWidth="1"/>
    <col min="23" max="23" width="8.33203125" customWidth="1"/>
    <col min="24" max="24" width="5.5546875" customWidth="1"/>
    <col min="25" max="25" width="14.6640625" customWidth="1"/>
    <col min="44" max="44" width="6.109375" customWidth="1"/>
    <col min="45" max="45" width="13.6640625" customWidth="1"/>
    <col min="46" max="46" width="15.33203125" customWidth="1"/>
  </cols>
  <sheetData>
    <row r="1" spans="1:46" x14ac:dyDescent="0.3">
      <c r="A1" s="2" t="s">
        <v>77</v>
      </c>
      <c r="B1" t="s">
        <v>78</v>
      </c>
    </row>
    <row r="2" spans="1:46" x14ac:dyDescent="0.3">
      <c r="A2" s="2" t="s">
        <v>79</v>
      </c>
      <c r="B2" t="s">
        <v>80</v>
      </c>
    </row>
    <row r="3" spans="1:46" x14ac:dyDescent="0.3">
      <c r="A3" s="2" t="s">
        <v>81</v>
      </c>
      <c r="B3" t="s">
        <v>175</v>
      </c>
    </row>
    <row r="4" spans="1:46" x14ac:dyDescent="0.3">
      <c r="A4" s="16" t="s">
        <v>83</v>
      </c>
      <c r="B4" t="s">
        <v>116</v>
      </c>
    </row>
    <row r="5" spans="1:46" x14ac:dyDescent="0.3">
      <c r="A5" s="2" t="s">
        <v>85</v>
      </c>
      <c r="B5" t="s">
        <v>117</v>
      </c>
    </row>
    <row r="6" spans="1:46" ht="15" customHeight="1" x14ac:dyDescent="0.3">
      <c r="A6" s="2" t="s">
        <v>87</v>
      </c>
      <c r="C6" s="5"/>
    </row>
    <row r="7" spans="1:46" x14ac:dyDescent="0.3">
      <c r="A7" t="s">
        <v>88</v>
      </c>
    </row>
    <row r="8" spans="1:46" s="3" customFormat="1" ht="15" customHeight="1" x14ac:dyDescent="0.3">
      <c r="A8" s="12" t="s">
        <v>89</v>
      </c>
      <c r="E8" s="6"/>
      <c r="G8" s="6"/>
    </row>
    <row r="9" spans="1:46" s="4" customFormat="1" x14ac:dyDescent="0.3">
      <c r="E9" s="24"/>
      <c r="G9" s="24"/>
    </row>
    <row r="10" spans="1:46" ht="15" thickBot="1" x14ac:dyDescent="0.35"/>
    <row r="11" spans="1:46" ht="41.4" customHeight="1" thickBot="1" x14ac:dyDescent="0.35">
      <c r="A11" s="575" t="s">
        <v>90</v>
      </c>
      <c r="B11" s="575" t="s">
        <v>91</v>
      </c>
      <c r="C11" s="21"/>
      <c r="D11" s="553" t="s">
        <v>93</v>
      </c>
      <c r="E11" s="554"/>
      <c r="F11" s="554"/>
      <c r="G11" s="555"/>
      <c r="H11" s="21"/>
      <c r="I11" s="553" t="s">
        <v>94</v>
      </c>
      <c r="J11" s="555"/>
      <c r="K11" s="21"/>
      <c r="L11" s="553" t="s">
        <v>10</v>
      </c>
      <c r="M11" s="554"/>
      <c r="N11" s="555"/>
      <c r="O11" s="21"/>
      <c r="P11" s="279"/>
      <c r="Q11" s="553" t="s">
        <v>95</v>
      </c>
      <c r="R11" s="554"/>
      <c r="S11" s="554"/>
      <c r="T11" s="554"/>
      <c r="U11" s="555"/>
      <c r="W11" s="587" t="s">
        <v>6</v>
      </c>
      <c r="X11" s="588"/>
      <c r="Y11" s="588"/>
      <c r="Z11" s="588"/>
      <c r="AA11" s="588"/>
      <c r="AB11" s="588"/>
      <c r="AC11" s="588"/>
      <c r="AD11" s="588"/>
      <c r="AE11" s="588"/>
      <c r="AF11" s="588"/>
      <c r="AG11" s="588"/>
      <c r="AH11" s="588"/>
      <c r="AI11" s="589"/>
      <c r="AJ11" s="93"/>
      <c r="AK11" s="590" t="s">
        <v>7</v>
      </c>
      <c r="AL11" s="591"/>
      <c r="AM11" s="591"/>
      <c r="AN11" s="591"/>
      <c r="AO11" s="591"/>
      <c r="AP11" s="591"/>
      <c r="AQ11" s="591"/>
      <c r="AR11" s="592"/>
      <c r="AS11" s="137"/>
    </row>
    <row r="12" spans="1:46" ht="85.95" customHeight="1" thickBot="1" x14ac:dyDescent="0.35">
      <c r="A12" s="576"/>
      <c r="B12" s="576"/>
      <c r="C12" s="20"/>
      <c r="D12" s="15" t="s">
        <v>96</v>
      </c>
      <c r="E12" s="9" t="s">
        <v>97</v>
      </c>
      <c r="F12" s="9" t="s">
        <v>98</v>
      </c>
      <c r="G12" s="10" t="s">
        <v>99</v>
      </c>
      <c r="H12" s="20"/>
      <c r="I12" s="15" t="s">
        <v>100</v>
      </c>
      <c r="J12" s="10" t="s">
        <v>101</v>
      </c>
      <c r="K12" s="20"/>
      <c r="L12" s="15" t="s">
        <v>61</v>
      </c>
      <c r="M12" s="23" t="s">
        <v>62</v>
      </c>
      <c r="N12" s="10" t="s">
        <v>63</v>
      </c>
      <c r="O12" s="267" t="s">
        <v>118</v>
      </c>
      <c r="P12" s="22"/>
      <c r="Q12" s="45" t="s">
        <v>14</v>
      </c>
      <c r="R12" s="46" t="s">
        <v>13</v>
      </c>
      <c r="S12" s="46" t="s">
        <v>15</v>
      </c>
      <c r="T12" s="46" t="s">
        <v>102</v>
      </c>
      <c r="U12" s="68" t="s">
        <v>103</v>
      </c>
      <c r="W12" s="114"/>
      <c r="X12" s="593" t="s">
        <v>18</v>
      </c>
      <c r="Y12" s="594"/>
      <c r="Z12" s="595"/>
      <c r="AA12" s="113" t="s">
        <v>64</v>
      </c>
      <c r="AB12" s="596" t="s">
        <v>20</v>
      </c>
      <c r="AC12" s="597"/>
      <c r="AD12" s="597"/>
      <c r="AE12" s="597"/>
      <c r="AF12" s="598"/>
      <c r="AG12" s="593" t="s">
        <v>21</v>
      </c>
      <c r="AH12" s="594"/>
      <c r="AI12" s="595"/>
      <c r="AJ12" s="95"/>
      <c r="AK12" s="599" t="s">
        <v>22</v>
      </c>
      <c r="AL12" s="599" t="s">
        <v>23</v>
      </c>
      <c r="AM12" s="599" t="s">
        <v>24</v>
      </c>
      <c r="AN12" s="593" t="s">
        <v>25</v>
      </c>
      <c r="AO12" s="594"/>
      <c r="AP12" s="594"/>
      <c r="AQ12" s="594"/>
      <c r="AR12" s="594"/>
      <c r="AS12" s="595"/>
      <c r="AT12" s="136" t="s">
        <v>119</v>
      </c>
    </row>
    <row r="13" spans="1:46" ht="119.4" customHeight="1" thickBot="1" x14ac:dyDescent="0.35">
      <c r="A13" s="54" t="s">
        <v>120</v>
      </c>
      <c r="B13" s="55"/>
      <c r="C13" s="55"/>
      <c r="D13" s="55"/>
      <c r="E13" s="55"/>
      <c r="F13" s="55"/>
      <c r="G13" s="55"/>
      <c r="H13" s="55"/>
      <c r="I13" s="55"/>
      <c r="J13" s="55"/>
      <c r="K13" s="55"/>
      <c r="L13" s="55"/>
      <c r="M13" s="55"/>
      <c r="N13" s="55"/>
      <c r="O13" s="110"/>
      <c r="P13" s="55"/>
      <c r="Q13" s="55"/>
      <c r="R13" s="55"/>
      <c r="S13" s="55"/>
      <c r="T13" s="55"/>
      <c r="U13" s="56"/>
      <c r="W13" s="120" t="s">
        <v>121</v>
      </c>
      <c r="X13" s="115" t="s">
        <v>26</v>
      </c>
      <c r="Y13" s="121" t="s">
        <v>122</v>
      </c>
      <c r="Z13" s="122" t="s">
        <v>123</v>
      </c>
      <c r="AA13" s="123" t="s">
        <v>29</v>
      </c>
      <c r="AB13" s="115" t="s">
        <v>66</v>
      </c>
      <c r="AC13" s="116" t="s">
        <v>30</v>
      </c>
      <c r="AD13" s="116" t="s">
        <v>31</v>
      </c>
      <c r="AE13" s="116" t="s">
        <v>32</v>
      </c>
      <c r="AF13" s="117" t="s">
        <v>33</v>
      </c>
      <c r="AG13" s="124" t="s">
        <v>34</v>
      </c>
      <c r="AH13" s="125" t="s">
        <v>35</v>
      </c>
      <c r="AI13" s="125" t="s">
        <v>124</v>
      </c>
      <c r="AJ13" s="95"/>
      <c r="AK13" s="600"/>
      <c r="AL13" s="600"/>
      <c r="AM13" s="600"/>
      <c r="AN13" s="118" t="s">
        <v>37</v>
      </c>
      <c r="AO13" s="207" t="s">
        <v>125</v>
      </c>
      <c r="AP13" s="207" t="s">
        <v>126</v>
      </c>
      <c r="AQ13" s="207" t="s">
        <v>127</v>
      </c>
      <c r="AR13" s="207" t="s">
        <v>104</v>
      </c>
      <c r="AS13" s="208" t="s">
        <v>128</v>
      </c>
      <c r="AT13" s="209"/>
    </row>
    <row r="14" spans="1:46" ht="121.2" customHeight="1" x14ac:dyDescent="0.3">
      <c r="A14" s="28"/>
      <c r="B14" s="26" t="s">
        <v>129</v>
      </c>
      <c r="C14" s="29" t="s">
        <v>130</v>
      </c>
      <c r="D14" s="26" t="s">
        <v>131</v>
      </c>
      <c r="E14" s="27" t="s">
        <v>110</v>
      </c>
      <c r="F14" s="27" t="s">
        <v>132</v>
      </c>
      <c r="G14" s="26" t="s">
        <v>110</v>
      </c>
      <c r="H14" s="29"/>
      <c r="I14" s="30">
        <v>30</v>
      </c>
      <c r="J14" s="31">
        <v>30</v>
      </c>
      <c r="K14" s="29"/>
      <c r="L14" s="28" t="s">
        <v>71</v>
      </c>
      <c r="M14" s="32">
        <v>1</v>
      </c>
      <c r="N14" s="76" t="s">
        <v>72</v>
      </c>
      <c r="O14" s="27" t="s">
        <v>133</v>
      </c>
      <c r="P14" s="233"/>
      <c r="Q14" s="33"/>
      <c r="R14" s="34"/>
      <c r="S14" s="34" t="s">
        <v>44</v>
      </c>
      <c r="T14" s="34" t="s">
        <v>44</v>
      </c>
      <c r="U14" s="35"/>
      <c r="W14" s="155"/>
      <c r="X14" s="149"/>
      <c r="Y14" s="149" t="s">
        <v>44</v>
      </c>
      <c r="Z14" s="149" t="s">
        <v>44</v>
      </c>
      <c r="AA14" s="149" t="s">
        <v>44</v>
      </c>
      <c r="AB14" s="149"/>
      <c r="AC14" s="149"/>
      <c r="AD14" s="149"/>
      <c r="AE14" s="149"/>
      <c r="AF14" s="149"/>
      <c r="AG14" s="149"/>
      <c r="AH14" s="149"/>
      <c r="AI14" s="151"/>
      <c r="AJ14" s="206"/>
      <c r="AK14" s="152" t="s">
        <v>44</v>
      </c>
      <c r="AL14" s="152"/>
      <c r="AM14" s="153" t="s">
        <v>44</v>
      </c>
      <c r="AN14" s="153" t="s">
        <v>44</v>
      </c>
      <c r="AO14" s="153" t="s">
        <v>44</v>
      </c>
      <c r="AP14" s="153"/>
      <c r="AQ14" s="210" t="s">
        <v>44</v>
      </c>
      <c r="AR14" s="210" t="s">
        <v>44</v>
      </c>
      <c r="AS14" s="154" t="s">
        <v>44</v>
      </c>
      <c r="AT14" s="69" t="s">
        <v>44</v>
      </c>
    </row>
    <row r="15" spans="1:46" x14ac:dyDescent="0.3">
      <c r="A15" s="39" t="s">
        <v>134</v>
      </c>
      <c r="B15" s="40"/>
      <c r="C15" s="40"/>
      <c r="D15" s="40"/>
      <c r="E15" s="40"/>
      <c r="F15" s="40"/>
      <c r="G15" s="40"/>
      <c r="H15" s="40"/>
      <c r="I15" s="43">
        <f>I14</f>
        <v>30</v>
      </c>
      <c r="J15" s="43">
        <f>I14</f>
        <v>30</v>
      </c>
      <c r="K15" s="40"/>
      <c r="L15" s="40"/>
      <c r="M15" s="40"/>
      <c r="N15" s="40"/>
      <c r="O15" s="276"/>
      <c r="P15" s="276"/>
      <c r="Q15" s="40"/>
      <c r="R15" s="40"/>
      <c r="S15" s="40"/>
      <c r="T15" s="40"/>
      <c r="U15" s="41"/>
    </row>
    <row r="16" spans="1:46" x14ac:dyDescent="0.3">
      <c r="A16" s="47" t="s">
        <v>135</v>
      </c>
      <c r="B16" s="48"/>
      <c r="C16" s="48"/>
      <c r="D16" s="48"/>
      <c r="E16" s="48"/>
      <c r="F16" s="48"/>
      <c r="G16" s="48"/>
      <c r="H16" s="48"/>
      <c r="I16" s="48"/>
      <c r="J16" s="48"/>
      <c r="K16" s="48"/>
      <c r="L16" s="48"/>
      <c r="M16" s="48"/>
      <c r="N16" s="48"/>
      <c r="O16" s="48"/>
      <c r="P16" s="48"/>
      <c r="Q16" s="48"/>
      <c r="R16" s="48"/>
      <c r="S16" s="48"/>
      <c r="T16" s="48"/>
      <c r="U16" s="49"/>
    </row>
    <row r="17" spans="1:28" ht="172.95" customHeight="1" x14ac:dyDescent="0.3">
      <c r="A17" s="28"/>
      <c r="B17" s="26" t="s">
        <v>135</v>
      </c>
      <c r="C17" s="29" t="s">
        <v>136</v>
      </c>
      <c r="D17" s="26" t="s">
        <v>135</v>
      </c>
      <c r="E17" s="27" t="s">
        <v>110</v>
      </c>
      <c r="F17" s="27" t="s">
        <v>137</v>
      </c>
      <c r="G17" s="26" t="s">
        <v>110</v>
      </c>
      <c r="H17" s="29"/>
      <c r="I17" s="30">
        <v>30</v>
      </c>
      <c r="J17" s="31">
        <v>30</v>
      </c>
      <c r="K17" s="29"/>
      <c r="L17" s="28" t="s">
        <v>71</v>
      </c>
      <c r="M17" s="32">
        <v>1</v>
      </c>
      <c r="N17" s="76" t="s">
        <v>72</v>
      </c>
      <c r="O17" s="27" t="s">
        <v>114</v>
      </c>
      <c r="P17" s="284"/>
      <c r="Q17" s="283" t="s">
        <v>44</v>
      </c>
      <c r="R17" s="34" t="s">
        <v>44</v>
      </c>
      <c r="S17" s="34" t="s">
        <v>44</v>
      </c>
      <c r="T17" s="34" t="s">
        <v>44</v>
      </c>
      <c r="U17" s="35" t="s">
        <v>44</v>
      </c>
    </row>
    <row r="18" spans="1:28" x14ac:dyDescent="0.3">
      <c r="A18" s="28"/>
      <c r="B18" s="26"/>
      <c r="C18" s="36"/>
      <c r="D18" s="26"/>
      <c r="E18" s="27"/>
      <c r="F18" s="27"/>
      <c r="G18" s="26"/>
      <c r="H18" s="44"/>
      <c r="I18" s="30"/>
      <c r="J18" s="31"/>
      <c r="K18" s="36"/>
      <c r="L18" s="28"/>
      <c r="M18" s="32"/>
      <c r="N18" s="76"/>
      <c r="O18" s="27"/>
      <c r="P18" s="284"/>
      <c r="Q18" s="283"/>
      <c r="R18" s="34"/>
      <c r="S18" s="34"/>
      <c r="T18" s="34"/>
      <c r="U18" s="35"/>
    </row>
    <row r="19" spans="1:28" x14ac:dyDescent="0.3">
      <c r="A19" s="39" t="s">
        <v>138</v>
      </c>
      <c r="B19" s="40"/>
      <c r="C19" s="40"/>
      <c r="D19" s="40"/>
      <c r="E19" s="40"/>
      <c r="F19" s="40"/>
      <c r="G19" s="40"/>
      <c r="H19" s="40"/>
      <c r="I19" s="43">
        <f>I17+I18</f>
        <v>30</v>
      </c>
      <c r="J19" s="43">
        <f>J17+J18</f>
        <v>30</v>
      </c>
      <c r="K19" s="40"/>
      <c r="L19" s="40"/>
      <c r="M19" s="40"/>
      <c r="N19" s="40"/>
      <c r="O19" s="40"/>
      <c r="P19" s="40"/>
      <c r="Q19" s="40"/>
      <c r="R19" s="40"/>
      <c r="S19" s="40"/>
      <c r="T19" s="40"/>
      <c r="U19" s="41"/>
    </row>
    <row r="20" spans="1:28" x14ac:dyDescent="0.3">
      <c r="A20" s="28"/>
      <c r="B20" s="26"/>
      <c r="C20" s="37"/>
      <c r="D20" s="28"/>
      <c r="E20" s="27"/>
      <c r="F20" s="27"/>
      <c r="G20" s="26"/>
      <c r="H20" s="38"/>
      <c r="I20" s="30"/>
      <c r="J20" s="31"/>
      <c r="K20" s="37"/>
      <c r="L20" s="28"/>
      <c r="M20" s="32"/>
      <c r="N20" s="26"/>
      <c r="O20" s="98"/>
      <c r="P20" s="285"/>
      <c r="Q20" s="28"/>
      <c r="R20" s="34"/>
      <c r="S20" s="34"/>
      <c r="T20" s="34"/>
      <c r="U20" s="35"/>
    </row>
    <row r="21" spans="1:28" ht="15" thickBot="1" x14ac:dyDescent="0.35">
      <c r="A21" s="17" t="s">
        <v>139</v>
      </c>
      <c r="B21" s="18"/>
      <c r="C21" s="18"/>
      <c r="D21" s="18"/>
      <c r="E21" s="18"/>
      <c r="F21" s="18"/>
      <c r="G21" s="18"/>
      <c r="H21" s="18"/>
      <c r="I21" s="50">
        <f>I14+I15</f>
        <v>60</v>
      </c>
      <c r="J21" s="51">
        <f>J15+J19</f>
        <v>60</v>
      </c>
      <c r="K21" s="18"/>
      <c r="L21" s="18"/>
      <c r="M21" s="18"/>
      <c r="N21" s="18"/>
      <c r="O21" s="18"/>
      <c r="P21" s="18"/>
      <c r="Q21" s="18"/>
      <c r="R21" s="18"/>
      <c r="S21" s="18"/>
      <c r="T21" s="18"/>
      <c r="U21" s="19"/>
      <c r="AB21" s="12"/>
    </row>
    <row r="35" spans="1:2" ht="15" customHeight="1" x14ac:dyDescent="0.3"/>
    <row r="44" spans="1:2" x14ac:dyDescent="0.3">
      <c r="A44" s="11"/>
      <c r="B44" s="6"/>
    </row>
  </sheetData>
  <mergeCells count="15">
    <mergeCell ref="W11:AI11"/>
    <mergeCell ref="AK11:AR11"/>
    <mergeCell ref="X12:Z12"/>
    <mergeCell ref="AB12:AF12"/>
    <mergeCell ref="AG12:AI12"/>
    <mergeCell ref="AK12:AK13"/>
    <mergeCell ref="AL12:AL13"/>
    <mergeCell ref="AM12:AM13"/>
    <mergeCell ref="AN12:AS12"/>
    <mergeCell ref="Q11:U11"/>
    <mergeCell ref="A11:A12"/>
    <mergeCell ref="B11:B12"/>
    <mergeCell ref="D11:G11"/>
    <mergeCell ref="I11:J11"/>
    <mergeCell ref="L11:N11"/>
  </mergeCells>
  <dataValidations count="3">
    <dataValidation type="list" allowBlank="1" showInputMessage="1" showErrorMessage="1" sqref="E14 G14 E20 G17:G18 G20 E17:E18" xr:uid="{DFC7D65F-A31D-47CF-A52A-61330B263ADF}">
      <formula1>"NL,EN,FR,DU,SP,NL&amp;EN,NL&amp;FR,NL&amp;DU,NL&amp;SP,EN&amp;FR,EN&amp;DU,EN&amp;SP"</formula1>
    </dataValidation>
    <dataValidation type="list" allowBlank="1" showInputMessage="1" showErrorMessage="1" sqref="N20 N17:N18 N14" xr:uid="{5823D946-FB86-4201-AEDE-CE1C4FB07AED}">
      <formula1>"NC,C"</formula1>
    </dataValidation>
    <dataValidation type="list" allowBlank="1" showInputMessage="1" showErrorMessage="1" sqref="L14 L20 L17:L18" xr:uid="{BE91857B-B91C-4CFA-9871-BD1CFD02F4E3}">
      <formula1>"Cijfer,Woord,VLD/NVD"</formula1>
    </dataValidation>
  </dataValidations>
  <pageMargins left="0.7" right="0.7" top="0.75" bottom="0.75" header="0.3" footer="0.3"/>
  <pageSetup paperSize="9" scale="72" fitToHeight="0" orientation="landscape"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84FB3-A5DC-400A-B1F6-7F32046980CB}">
  <dimension ref="A1"/>
  <sheetViews>
    <sheetView workbookViewId="0"/>
  </sheetViews>
  <sheetFormatPr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299D9-E18A-4146-9DBE-EDA075861611}">
  <sheetPr>
    <pageSetUpPr fitToPage="1"/>
  </sheetPr>
  <dimension ref="A1:AX48"/>
  <sheetViews>
    <sheetView topLeftCell="A19" zoomScale="59" zoomScaleNormal="85" workbookViewId="0">
      <selection activeCell="N25" sqref="N25"/>
    </sheetView>
  </sheetViews>
  <sheetFormatPr defaultRowHeight="14.4" x14ac:dyDescent="0.3"/>
  <cols>
    <col min="1" max="1" width="21.33203125" customWidth="1"/>
    <col min="2" max="2" width="20.33203125" customWidth="1"/>
    <col min="3" max="3" width="60.88671875" customWidth="1"/>
    <col min="4" max="4" width="2.6640625" customWidth="1"/>
    <col min="5" max="5" width="21.33203125" customWidth="1"/>
    <col min="6" max="6" width="11" customWidth="1"/>
    <col min="7" max="7" width="17" customWidth="1"/>
    <col min="8" max="8" width="8.6640625" customWidth="1"/>
    <col min="9" max="9" width="2.6640625" customWidth="1"/>
    <col min="10" max="10" width="9" customWidth="1"/>
    <col min="11" max="11" width="10.5546875" customWidth="1"/>
    <col min="12" max="12" width="2.6640625" customWidth="1"/>
    <col min="13" max="13" width="11.109375" customWidth="1"/>
    <col min="14" max="14" width="9.5546875" customWidth="1"/>
    <col min="15" max="15" width="9.33203125" customWidth="1"/>
    <col min="16" max="17" width="13.6640625" customWidth="1"/>
    <col min="18" max="18" width="5.88671875" customWidth="1"/>
    <col min="19" max="19" width="6.44140625" customWidth="1"/>
    <col min="20" max="20" width="9" customWidth="1"/>
    <col min="21" max="21" width="6.6640625" customWidth="1"/>
    <col min="22" max="22" width="4.6640625" customWidth="1"/>
    <col min="23" max="23" width="8.109375" customWidth="1"/>
    <col min="24" max="24" width="5.5546875" customWidth="1"/>
    <col min="25" max="25" width="7.44140625" customWidth="1"/>
    <col min="26" max="26" width="8.6640625" customWidth="1"/>
    <col min="27" max="27" width="7.33203125" customWidth="1"/>
    <col min="28" max="28" width="4.88671875" customWidth="1"/>
    <col min="29" max="29" width="11.33203125" customWidth="1"/>
    <col min="30" max="30" width="5.33203125" customWidth="1"/>
    <col min="31" max="31" width="10.33203125" customWidth="1"/>
    <col min="32" max="32" width="5.33203125" customWidth="1"/>
    <col min="33" max="33" width="7.109375" customWidth="1"/>
    <col min="34" max="34" width="4.6640625" customWidth="1"/>
    <col min="37" max="37" width="5.6640625" customWidth="1"/>
    <col min="49" max="50" width="11" customWidth="1"/>
  </cols>
  <sheetData>
    <row r="1" spans="1:50" ht="15.6" x14ac:dyDescent="0.3">
      <c r="A1" s="1" t="s">
        <v>173</v>
      </c>
      <c r="V1" s="614"/>
      <c r="W1" s="614"/>
      <c r="X1" s="614"/>
      <c r="Y1" s="614"/>
      <c r="Z1" s="614"/>
      <c r="AA1" s="614"/>
      <c r="AB1" s="614"/>
      <c r="AC1" s="614"/>
      <c r="AD1" s="614"/>
      <c r="AE1" s="614"/>
      <c r="AF1" s="614"/>
    </row>
    <row r="2" spans="1:50" ht="15" customHeight="1" x14ac:dyDescent="0.3">
      <c r="A2" t="s">
        <v>174</v>
      </c>
    </row>
    <row r="4" spans="1:50" x14ac:dyDescent="0.3">
      <c r="A4" s="2" t="s">
        <v>77</v>
      </c>
      <c r="B4" t="s">
        <v>78</v>
      </c>
    </row>
    <row r="5" spans="1:50" x14ac:dyDescent="0.3">
      <c r="A5" s="2" t="s">
        <v>79</v>
      </c>
      <c r="B5" t="s">
        <v>80</v>
      </c>
    </row>
    <row r="6" spans="1:50" x14ac:dyDescent="0.3">
      <c r="A6" s="2" t="s">
        <v>81</v>
      </c>
      <c r="B6" t="s">
        <v>228</v>
      </c>
    </row>
    <row r="7" spans="1:50" x14ac:dyDescent="0.3">
      <c r="A7" s="16" t="s">
        <v>83</v>
      </c>
      <c r="B7" t="s">
        <v>229</v>
      </c>
    </row>
    <row r="8" spans="1:50" x14ac:dyDescent="0.3">
      <c r="A8" s="2" t="s">
        <v>177</v>
      </c>
      <c r="B8" t="s">
        <v>148</v>
      </c>
    </row>
    <row r="9" spans="1:50" ht="15" customHeight="1" x14ac:dyDescent="0.3">
      <c r="A9" s="2" t="s">
        <v>87</v>
      </c>
      <c r="D9" s="5"/>
    </row>
    <row r="10" spans="1:50" x14ac:dyDescent="0.3">
      <c r="A10" t="s">
        <v>88</v>
      </c>
    </row>
    <row r="11" spans="1:50" s="3" customFormat="1" ht="15" customHeight="1" x14ac:dyDescent="0.3">
      <c r="A11" s="12" t="s">
        <v>89</v>
      </c>
      <c r="F11" s="6"/>
      <c r="H11" s="6"/>
    </row>
    <row r="12" spans="1:50" s="4" customFormat="1" ht="15" thickBot="1" x14ac:dyDescent="0.35">
      <c r="F12" s="24"/>
      <c r="H12" s="24"/>
    </row>
    <row r="13" spans="1:50" ht="15" hidden="1" thickBot="1" x14ac:dyDescent="0.35"/>
    <row r="14" spans="1:50" ht="37.200000000000003" customHeight="1" thickBot="1" x14ac:dyDescent="0.35">
      <c r="A14" s="575" t="s">
        <v>90</v>
      </c>
      <c r="B14" s="575" t="s">
        <v>91</v>
      </c>
      <c r="C14" s="73"/>
      <c r="D14" s="75"/>
      <c r="E14" s="553" t="s">
        <v>93</v>
      </c>
      <c r="F14" s="554"/>
      <c r="G14" s="554"/>
      <c r="H14" s="555"/>
      <c r="I14" s="21"/>
      <c r="J14" s="553" t="s">
        <v>94</v>
      </c>
      <c r="K14" s="555"/>
      <c r="L14" s="89"/>
      <c r="M14" s="129"/>
      <c r="N14" s="554"/>
      <c r="O14" s="554"/>
      <c r="P14" s="447"/>
      <c r="Q14" s="130"/>
      <c r="R14" s="75"/>
      <c r="S14" s="553" t="s">
        <v>149</v>
      </c>
      <c r="T14" s="554"/>
      <c r="U14" s="554"/>
      <c r="V14" s="554"/>
      <c r="W14" s="555"/>
      <c r="Y14" s="587" t="s">
        <v>6</v>
      </c>
      <c r="Z14" s="588"/>
      <c r="AA14" s="588"/>
      <c r="AB14" s="588"/>
      <c r="AC14" s="588"/>
      <c r="AD14" s="588"/>
      <c r="AE14" s="588"/>
      <c r="AF14" s="588"/>
      <c r="AG14" s="588"/>
      <c r="AH14" s="588"/>
      <c r="AI14" s="588"/>
      <c r="AJ14" s="588"/>
      <c r="AK14" s="589"/>
      <c r="AL14" s="173"/>
      <c r="AM14" s="590" t="s">
        <v>178</v>
      </c>
      <c r="AN14" s="591"/>
      <c r="AO14" s="591"/>
      <c r="AP14" s="591"/>
      <c r="AQ14" s="591"/>
      <c r="AR14" s="591"/>
      <c r="AS14" s="591"/>
      <c r="AT14" s="591"/>
      <c r="AU14" s="591"/>
      <c r="AV14" s="591"/>
      <c r="AW14" s="591"/>
      <c r="AX14" s="592"/>
    </row>
    <row r="15" spans="1:50" ht="143.4" customHeight="1" thickBot="1" x14ac:dyDescent="0.35">
      <c r="A15" s="615"/>
      <c r="B15" s="615"/>
      <c r="C15" s="221" t="s">
        <v>150</v>
      </c>
      <c r="D15" s="81"/>
      <c r="E15" s="222" t="s">
        <v>96</v>
      </c>
      <c r="F15" s="223" t="s">
        <v>97</v>
      </c>
      <c r="G15" s="223" t="s">
        <v>98</v>
      </c>
      <c r="H15" s="224" t="s">
        <v>99</v>
      </c>
      <c r="I15" s="81"/>
      <c r="J15" s="222" t="s">
        <v>100</v>
      </c>
      <c r="K15" s="224" t="s">
        <v>101</v>
      </c>
      <c r="L15" s="81"/>
      <c r="M15" s="221" t="s">
        <v>61</v>
      </c>
      <c r="N15" s="225" t="s">
        <v>62</v>
      </c>
      <c r="O15" s="224" t="s">
        <v>63</v>
      </c>
      <c r="P15" s="446" t="s">
        <v>230</v>
      </c>
      <c r="Q15" s="221" t="s">
        <v>11</v>
      </c>
      <c r="R15" s="128"/>
      <c r="S15" s="226" t="s">
        <v>14</v>
      </c>
      <c r="T15" s="227" t="s">
        <v>13</v>
      </c>
      <c r="U15" s="227" t="s">
        <v>15</v>
      </c>
      <c r="V15" s="227" t="s">
        <v>102</v>
      </c>
      <c r="W15" s="228" t="s">
        <v>103</v>
      </c>
      <c r="Y15" s="114"/>
      <c r="Z15" s="593" t="s">
        <v>18</v>
      </c>
      <c r="AA15" s="594"/>
      <c r="AB15" s="595"/>
      <c r="AC15" s="113" t="s">
        <v>19</v>
      </c>
      <c r="AD15" s="596" t="s">
        <v>20</v>
      </c>
      <c r="AE15" s="597"/>
      <c r="AF15" s="597"/>
      <c r="AG15" s="597"/>
      <c r="AH15" s="598"/>
      <c r="AI15" s="593" t="s">
        <v>21</v>
      </c>
      <c r="AJ15" s="594"/>
      <c r="AK15" s="595"/>
      <c r="AL15" s="172"/>
      <c r="AM15" s="616" t="s">
        <v>179</v>
      </c>
      <c r="AN15" s="617"/>
      <c r="AO15" s="617"/>
      <c r="AP15" s="617"/>
      <c r="AQ15" s="617"/>
      <c r="AR15" s="174"/>
      <c r="AS15" s="618" t="s">
        <v>180</v>
      </c>
      <c r="AT15" s="619"/>
      <c r="AU15" s="619"/>
      <c r="AV15" s="619"/>
      <c r="AW15" s="619"/>
      <c r="AX15" s="620"/>
    </row>
    <row r="16" spans="1:50" ht="164.4" customHeight="1" thickBot="1" x14ac:dyDescent="0.35">
      <c r="A16" s="229" t="s">
        <v>181</v>
      </c>
      <c r="B16" s="230"/>
      <c r="C16" s="230"/>
      <c r="D16" s="230"/>
      <c r="E16" s="230"/>
      <c r="F16" s="230"/>
      <c r="G16" s="230"/>
      <c r="H16" s="230"/>
      <c r="I16" s="230"/>
      <c r="J16" s="230"/>
      <c r="K16" s="230"/>
      <c r="L16" s="230"/>
      <c r="M16" s="230"/>
      <c r="N16" s="230"/>
      <c r="O16" s="230"/>
      <c r="P16" s="230"/>
      <c r="Q16" s="230"/>
      <c r="R16" s="230"/>
      <c r="S16" s="230"/>
      <c r="T16" s="230"/>
      <c r="U16" s="230"/>
      <c r="V16" s="230"/>
      <c r="W16" s="231"/>
      <c r="Y16" s="120" t="s">
        <v>121</v>
      </c>
      <c r="Z16" s="115" t="s">
        <v>26</v>
      </c>
      <c r="AA16" s="121" t="s">
        <v>231</v>
      </c>
      <c r="AB16" s="122" t="s">
        <v>232</v>
      </c>
      <c r="AC16" s="175" t="s">
        <v>29</v>
      </c>
      <c r="AD16" s="115" t="s">
        <v>66</v>
      </c>
      <c r="AE16" s="116" t="s">
        <v>30</v>
      </c>
      <c r="AF16" s="116" t="s">
        <v>31</v>
      </c>
      <c r="AG16" s="116" t="s">
        <v>32</v>
      </c>
      <c r="AH16" s="117" t="s">
        <v>33</v>
      </c>
      <c r="AI16" s="123" t="s">
        <v>34</v>
      </c>
      <c r="AJ16" s="125" t="s">
        <v>35</v>
      </c>
      <c r="AK16" s="117" t="s">
        <v>124</v>
      </c>
      <c r="AL16" s="202"/>
      <c r="AM16" s="126" t="s">
        <v>22</v>
      </c>
      <c r="AN16" s="126" t="s">
        <v>23</v>
      </c>
      <c r="AO16" s="314" t="s">
        <v>24</v>
      </c>
      <c r="AP16" s="126" t="s">
        <v>182</v>
      </c>
      <c r="AQ16" s="290" t="s">
        <v>183</v>
      </c>
      <c r="AR16" s="290" t="s">
        <v>38</v>
      </c>
      <c r="AS16" s="119" t="s">
        <v>39</v>
      </c>
      <c r="AT16" s="119" t="s">
        <v>184</v>
      </c>
      <c r="AU16" s="119" t="s">
        <v>185</v>
      </c>
      <c r="AV16" s="119" t="s">
        <v>128</v>
      </c>
      <c r="AW16" s="205" t="s">
        <v>186</v>
      </c>
      <c r="AX16" s="205" t="s">
        <v>187</v>
      </c>
    </row>
    <row r="17" spans="1:50" ht="72" customHeight="1" x14ac:dyDescent="0.3">
      <c r="A17" s="96"/>
      <c r="B17" s="97" t="s">
        <v>188</v>
      </c>
      <c r="C17" s="268" t="s">
        <v>233</v>
      </c>
      <c r="D17" s="78"/>
      <c r="E17" s="98" t="s">
        <v>188</v>
      </c>
      <c r="F17" s="99" t="s">
        <v>110</v>
      </c>
      <c r="G17" s="99" t="s">
        <v>190</v>
      </c>
      <c r="H17" s="100" t="s">
        <v>110</v>
      </c>
      <c r="I17" s="36"/>
      <c r="J17" s="101">
        <v>5</v>
      </c>
      <c r="K17" s="102">
        <v>5</v>
      </c>
      <c r="L17" s="90"/>
      <c r="M17" s="103" t="s">
        <v>191</v>
      </c>
      <c r="N17" s="219">
        <v>1</v>
      </c>
      <c r="O17" s="99" t="s">
        <v>72</v>
      </c>
      <c r="P17" s="97" t="s">
        <v>157</v>
      </c>
      <c r="Q17" s="100" t="s">
        <v>133</v>
      </c>
      <c r="R17" s="44"/>
      <c r="S17" s="220"/>
      <c r="T17" s="104"/>
      <c r="U17" s="104"/>
      <c r="V17" s="104"/>
      <c r="W17" s="105"/>
      <c r="Y17" s="196" t="s">
        <v>44</v>
      </c>
      <c r="Z17" s="155" t="s">
        <v>44</v>
      </c>
      <c r="AA17" s="149"/>
      <c r="AB17" s="160"/>
      <c r="AC17" s="196"/>
      <c r="AD17" s="155"/>
      <c r="AE17" s="149"/>
      <c r="AF17" s="149"/>
      <c r="AG17" s="149"/>
      <c r="AH17" s="160"/>
      <c r="AI17" s="155" t="s">
        <v>44</v>
      </c>
      <c r="AJ17" s="149" t="s">
        <v>44</v>
      </c>
      <c r="AK17" s="160"/>
      <c r="AL17" s="94"/>
      <c r="AM17" s="155"/>
      <c r="AN17" s="149"/>
      <c r="AO17" s="315"/>
      <c r="AP17" s="150"/>
      <c r="AQ17" s="150"/>
      <c r="AR17" s="294"/>
      <c r="AS17" s="291"/>
      <c r="AT17" s="151"/>
      <c r="AU17" s="151"/>
      <c r="AV17" s="151"/>
      <c r="AW17" s="203"/>
      <c r="AX17" s="178"/>
    </row>
    <row r="18" spans="1:50" ht="134.4" customHeight="1" x14ac:dyDescent="0.3">
      <c r="A18" s="14"/>
      <c r="B18" s="76" t="s">
        <v>193</v>
      </c>
      <c r="C18" s="269" t="s">
        <v>234</v>
      </c>
      <c r="D18" s="78"/>
      <c r="E18" s="85" t="s">
        <v>193</v>
      </c>
      <c r="F18" s="27" t="s">
        <v>110</v>
      </c>
      <c r="G18" s="27" t="s">
        <v>132</v>
      </c>
      <c r="H18" s="26" t="s">
        <v>110</v>
      </c>
      <c r="I18" s="44"/>
      <c r="J18" s="30">
        <v>7</v>
      </c>
      <c r="K18" s="31">
        <v>7</v>
      </c>
      <c r="L18" s="44"/>
      <c r="M18" s="28" t="s">
        <v>195</v>
      </c>
      <c r="N18" s="131">
        <v>1</v>
      </c>
      <c r="O18" s="27" t="s">
        <v>72</v>
      </c>
      <c r="P18" s="448" t="s">
        <v>157</v>
      </c>
      <c r="Q18" s="193" t="s">
        <v>157</v>
      </c>
      <c r="R18" s="127"/>
      <c r="S18" s="70"/>
      <c r="T18" s="69" t="s">
        <v>44</v>
      </c>
      <c r="U18" s="69"/>
      <c r="V18" s="69"/>
      <c r="W18" s="71" t="s">
        <v>44</v>
      </c>
      <c r="Y18" s="197" t="s">
        <v>44</v>
      </c>
      <c r="Z18" s="156" t="s">
        <v>44</v>
      </c>
      <c r="AA18" s="152"/>
      <c r="AB18" s="161"/>
      <c r="AC18" s="197"/>
      <c r="AD18" s="156"/>
      <c r="AE18" s="152"/>
      <c r="AF18" s="152"/>
      <c r="AG18" s="152"/>
      <c r="AH18" s="161"/>
      <c r="AI18" s="156" t="s">
        <v>44</v>
      </c>
      <c r="AJ18" s="152" t="s">
        <v>44</v>
      </c>
      <c r="AK18" s="161"/>
      <c r="AL18" s="94"/>
      <c r="AM18" s="156"/>
      <c r="AN18" s="152"/>
      <c r="AO18" s="316"/>
      <c r="AP18" s="153"/>
      <c r="AQ18" s="153" t="s">
        <v>44</v>
      </c>
      <c r="AR18" s="161"/>
      <c r="AS18" s="292" t="s">
        <v>44</v>
      </c>
      <c r="AT18" s="154" t="s">
        <v>44</v>
      </c>
      <c r="AU18" s="154"/>
      <c r="AV18" s="154" t="s">
        <v>44</v>
      </c>
      <c r="AW18" s="147"/>
      <c r="AX18" s="71"/>
    </row>
    <row r="19" spans="1:50" ht="92.4" customHeight="1" x14ac:dyDescent="0.3">
      <c r="A19" s="14"/>
      <c r="B19" s="76" t="s">
        <v>196</v>
      </c>
      <c r="C19" s="268" t="s">
        <v>235</v>
      </c>
      <c r="D19" s="78"/>
      <c r="E19" s="85" t="s">
        <v>196</v>
      </c>
      <c r="F19" s="27" t="s">
        <v>110</v>
      </c>
      <c r="G19" s="27" t="s">
        <v>171</v>
      </c>
      <c r="H19" s="26" t="s">
        <v>110</v>
      </c>
      <c r="I19" s="36"/>
      <c r="J19" s="30">
        <v>3</v>
      </c>
      <c r="K19" s="31">
        <v>3</v>
      </c>
      <c r="L19" s="90"/>
      <c r="M19" s="28" t="s">
        <v>161</v>
      </c>
      <c r="N19" s="131">
        <v>1</v>
      </c>
      <c r="O19" s="27" t="s">
        <v>72</v>
      </c>
      <c r="P19" s="448" t="s">
        <v>133</v>
      </c>
      <c r="Q19" s="193" t="s">
        <v>133</v>
      </c>
      <c r="R19" s="127"/>
      <c r="S19" s="70"/>
      <c r="T19" s="69"/>
      <c r="U19" s="69"/>
      <c r="V19" s="69"/>
      <c r="W19" s="71"/>
      <c r="Y19" s="197"/>
      <c r="Z19" s="156"/>
      <c r="AA19" s="152"/>
      <c r="AB19" s="161"/>
      <c r="AC19" s="197"/>
      <c r="AD19" s="156"/>
      <c r="AE19" s="152"/>
      <c r="AF19" s="152"/>
      <c r="AG19" s="152"/>
      <c r="AH19" s="161"/>
      <c r="AI19" s="156"/>
      <c r="AJ19" s="152"/>
      <c r="AK19" s="161"/>
      <c r="AL19" s="94"/>
      <c r="AM19" s="156"/>
      <c r="AN19" s="152"/>
      <c r="AO19" s="317"/>
      <c r="AP19" s="152" t="s">
        <v>44</v>
      </c>
      <c r="AQ19" s="152"/>
      <c r="AR19" s="161"/>
      <c r="AS19" s="292"/>
      <c r="AT19" s="154"/>
      <c r="AU19" s="154"/>
      <c r="AV19" s="154" t="s">
        <v>44</v>
      </c>
      <c r="AW19" s="147" t="s">
        <v>44</v>
      </c>
      <c r="AX19" s="71" t="s">
        <v>44</v>
      </c>
    </row>
    <row r="20" spans="1:50" ht="37.950000000000003" customHeight="1" thickBot="1" x14ac:dyDescent="0.35">
      <c r="A20" s="213"/>
      <c r="B20" s="214"/>
      <c r="C20" s="88"/>
      <c r="D20" s="44"/>
      <c r="E20" s="86"/>
      <c r="F20" s="87"/>
      <c r="G20" s="87"/>
      <c r="H20" s="88"/>
      <c r="I20" s="44"/>
      <c r="J20" s="217"/>
      <c r="K20" s="218"/>
      <c r="L20" s="44"/>
      <c r="M20" s="86"/>
      <c r="N20" s="194"/>
      <c r="O20" s="87"/>
      <c r="P20" s="449"/>
      <c r="Q20" s="195"/>
      <c r="R20" s="127"/>
      <c r="S20" s="190"/>
      <c r="T20" s="186"/>
      <c r="U20" s="186"/>
      <c r="V20" s="186"/>
      <c r="W20" s="180"/>
      <c r="Y20" s="198"/>
      <c r="Z20" s="176"/>
      <c r="AA20" s="177"/>
      <c r="AB20" s="191"/>
      <c r="AC20" s="198"/>
      <c r="AD20" s="176"/>
      <c r="AE20" s="177"/>
      <c r="AF20" s="177"/>
      <c r="AG20" s="177"/>
      <c r="AH20" s="191"/>
      <c r="AI20" s="176"/>
      <c r="AJ20" s="177"/>
      <c r="AK20" s="191"/>
      <c r="AL20" s="94"/>
      <c r="AM20" s="176"/>
      <c r="AN20" s="177"/>
      <c r="AO20" s="318"/>
      <c r="AP20" s="177"/>
      <c r="AQ20" s="177"/>
      <c r="AR20" s="295"/>
      <c r="AS20" s="293"/>
      <c r="AT20" s="179"/>
      <c r="AU20" s="179"/>
      <c r="AV20" s="179"/>
      <c r="AW20" s="204"/>
      <c r="AX20" s="180"/>
    </row>
    <row r="21" spans="1:50" x14ac:dyDescent="0.3">
      <c r="A21" s="106" t="s">
        <v>198</v>
      </c>
      <c r="B21" s="107"/>
      <c r="C21" s="107"/>
      <c r="D21" s="107"/>
      <c r="E21" s="107"/>
      <c r="F21" s="107"/>
      <c r="G21" s="107"/>
      <c r="H21" s="107"/>
      <c r="I21" s="107"/>
      <c r="J21" s="108">
        <f>SUM(J17:J20)</f>
        <v>15</v>
      </c>
      <c r="K21" s="108">
        <f>SUM(K17:K20)</f>
        <v>15</v>
      </c>
      <c r="L21" s="107"/>
      <c r="M21" s="107"/>
      <c r="N21" s="107"/>
      <c r="O21" s="107"/>
      <c r="P21" s="106"/>
      <c r="Q21" s="106"/>
      <c r="R21" s="106"/>
      <c r="S21" s="109"/>
      <c r="T21" s="109"/>
      <c r="U21" s="109"/>
      <c r="V21" s="109"/>
      <c r="W21" s="109"/>
      <c r="X21" s="106"/>
      <c r="Y21" s="106"/>
      <c r="Z21" s="109"/>
      <c r="AA21" s="109"/>
      <c r="AB21" s="109"/>
      <c r="AC21" s="109"/>
      <c r="AD21" s="109"/>
      <c r="AE21" s="106"/>
      <c r="AF21" s="106"/>
      <c r="AG21" s="109"/>
      <c r="AH21" s="109"/>
      <c r="AI21" s="109"/>
      <c r="AJ21" s="109"/>
      <c r="AK21" s="109"/>
      <c r="AL21" s="106"/>
      <c r="AM21" s="109"/>
      <c r="AN21" s="109"/>
      <c r="AO21" s="109"/>
      <c r="AP21" s="109"/>
      <c r="AQ21" s="109"/>
      <c r="AR21" s="109"/>
      <c r="AS21" s="109"/>
      <c r="AT21" s="109"/>
      <c r="AU21" s="109"/>
      <c r="AV21" s="109"/>
      <c r="AW21" s="181"/>
      <c r="AX21" s="181"/>
    </row>
    <row r="22" spans="1:50" ht="15" thickBot="1" x14ac:dyDescent="0.35">
      <c r="A22" s="110" t="s">
        <v>199</v>
      </c>
      <c r="B22" s="111"/>
      <c r="C22" s="111"/>
      <c r="D22" s="111"/>
      <c r="E22" s="111"/>
      <c r="F22" s="111"/>
      <c r="G22" s="111"/>
      <c r="H22" s="111"/>
      <c r="I22" s="111"/>
      <c r="J22" s="111"/>
      <c r="K22" s="111"/>
      <c r="L22" s="111"/>
      <c r="M22" s="111"/>
      <c r="N22" s="111"/>
      <c r="O22" s="111"/>
      <c r="P22" s="110"/>
      <c r="Q22" s="110"/>
      <c r="R22" s="110"/>
      <c r="S22" s="112"/>
      <c r="T22" s="112"/>
      <c r="U22" s="112"/>
      <c r="V22" s="112"/>
      <c r="W22" s="112"/>
      <c r="X22" s="110"/>
      <c r="Y22" s="110"/>
      <c r="Z22" s="112"/>
      <c r="AA22" s="112"/>
      <c r="AB22" s="112"/>
      <c r="AC22" s="112"/>
      <c r="AD22" s="112"/>
      <c r="AE22" s="110"/>
      <c r="AF22" s="110"/>
      <c r="AG22" s="112"/>
      <c r="AH22" s="112"/>
      <c r="AI22" s="112"/>
      <c r="AJ22" s="112"/>
      <c r="AK22" s="112"/>
      <c r="AL22" s="110"/>
      <c r="AM22" s="112"/>
      <c r="AN22" s="112"/>
      <c r="AO22" s="112"/>
      <c r="AP22" s="112"/>
      <c r="AQ22" s="112"/>
      <c r="AR22" s="112"/>
      <c r="AS22" s="112"/>
      <c r="AT22" s="112"/>
      <c r="AU22" s="112"/>
      <c r="AV22" s="112"/>
      <c r="AW22" s="182"/>
      <c r="AX22" s="182"/>
    </row>
    <row r="23" spans="1:50" ht="57.6" x14ac:dyDescent="0.3">
      <c r="A23" s="211"/>
      <c r="B23" s="212" t="s">
        <v>200</v>
      </c>
      <c r="C23" s="84" t="s">
        <v>236</v>
      </c>
      <c r="D23" s="44"/>
      <c r="E23" s="82" t="s">
        <v>200</v>
      </c>
      <c r="F23" s="83" t="s">
        <v>110</v>
      </c>
      <c r="G23" s="83" t="s">
        <v>190</v>
      </c>
      <c r="H23" s="84" t="s">
        <v>110</v>
      </c>
      <c r="I23" s="36"/>
      <c r="J23" s="215">
        <v>5</v>
      </c>
      <c r="K23" s="216">
        <v>5</v>
      </c>
      <c r="L23" s="90"/>
      <c r="M23" s="91" t="s">
        <v>191</v>
      </c>
      <c r="N23" s="192">
        <v>1</v>
      </c>
      <c r="O23" s="83" t="s">
        <v>72</v>
      </c>
      <c r="P23" s="212" t="s">
        <v>157</v>
      </c>
      <c r="Q23" s="84" t="s">
        <v>133</v>
      </c>
      <c r="R23" s="44"/>
      <c r="S23" s="187"/>
      <c r="T23" s="184"/>
      <c r="U23" s="184"/>
      <c r="V23" s="184"/>
      <c r="W23" s="178"/>
      <c r="X23" s="92"/>
      <c r="Y23" s="199"/>
      <c r="Z23" s="166"/>
      <c r="AA23" s="167"/>
      <c r="AB23" s="168"/>
      <c r="AC23" s="199"/>
      <c r="AD23" s="166" t="s">
        <v>44</v>
      </c>
      <c r="AE23" s="167" t="s">
        <v>44</v>
      </c>
      <c r="AF23" s="167"/>
      <c r="AG23" s="167"/>
      <c r="AH23" s="168" t="s">
        <v>44</v>
      </c>
      <c r="AI23" s="166"/>
      <c r="AJ23" s="167"/>
      <c r="AK23" s="168"/>
      <c r="AM23" s="183"/>
      <c r="AN23" s="184"/>
      <c r="AO23" s="184"/>
      <c r="AP23" s="184"/>
      <c r="AQ23" s="184"/>
      <c r="AR23" s="178"/>
      <c r="AS23" s="296"/>
      <c r="AT23" s="184"/>
      <c r="AU23" s="184"/>
      <c r="AV23" s="184"/>
      <c r="AW23" s="184"/>
      <c r="AX23" s="178"/>
    </row>
    <row r="24" spans="1:50" ht="99" customHeight="1" x14ac:dyDescent="0.3">
      <c r="A24" s="14"/>
      <c r="B24" s="76" t="s">
        <v>202</v>
      </c>
      <c r="C24" s="270" t="s">
        <v>237</v>
      </c>
      <c r="D24" s="44"/>
      <c r="E24" s="85" t="s">
        <v>202</v>
      </c>
      <c r="F24" s="27" t="s">
        <v>110</v>
      </c>
      <c r="G24" s="27" t="s">
        <v>132</v>
      </c>
      <c r="H24" s="26" t="s">
        <v>110</v>
      </c>
      <c r="I24" s="44"/>
      <c r="J24" s="30">
        <v>7</v>
      </c>
      <c r="K24" s="31">
        <v>7</v>
      </c>
      <c r="L24" s="90"/>
      <c r="M24" s="28" t="s">
        <v>195</v>
      </c>
      <c r="N24" s="131">
        <v>1</v>
      </c>
      <c r="O24" s="27" t="s">
        <v>72</v>
      </c>
      <c r="P24" s="448" t="s">
        <v>157</v>
      </c>
      <c r="Q24" s="193" t="s">
        <v>157</v>
      </c>
      <c r="R24" s="127"/>
      <c r="S24" s="72" t="s">
        <v>44</v>
      </c>
      <c r="T24" s="69"/>
      <c r="U24" s="69"/>
      <c r="V24" s="69"/>
      <c r="W24" s="71"/>
      <c r="Y24" s="200"/>
      <c r="Z24" s="163"/>
      <c r="AA24" s="164"/>
      <c r="AB24" s="165"/>
      <c r="AC24" s="200"/>
      <c r="AD24" s="163" t="s">
        <v>44</v>
      </c>
      <c r="AE24" s="164" t="s">
        <v>44</v>
      </c>
      <c r="AF24" s="164"/>
      <c r="AG24" s="164"/>
      <c r="AH24" s="165" t="s">
        <v>44</v>
      </c>
      <c r="AI24" s="163"/>
      <c r="AJ24" s="164"/>
      <c r="AK24" s="165"/>
      <c r="AM24" s="148"/>
      <c r="AN24" s="69"/>
      <c r="AO24" s="69"/>
      <c r="AP24" s="69" t="s">
        <v>44</v>
      </c>
      <c r="AQ24" s="69" t="s">
        <v>44</v>
      </c>
      <c r="AR24" s="71"/>
      <c r="AS24" s="297"/>
      <c r="AT24" s="69" t="s">
        <v>44</v>
      </c>
      <c r="AU24" s="69"/>
      <c r="AV24" s="69" t="s">
        <v>44</v>
      </c>
      <c r="AW24" s="69"/>
      <c r="AX24" s="71"/>
    </row>
    <row r="25" spans="1:50" ht="57.6" x14ac:dyDescent="0.3">
      <c r="A25" s="14"/>
      <c r="B25" s="76" t="s">
        <v>204</v>
      </c>
      <c r="C25" s="26" t="s">
        <v>238</v>
      </c>
      <c r="D25" s="44"/>
      <c r="E25" s="85" t="s">
        <v>204</v>
      </c>
      <c r="F25" s="27" t="s">
        <v>110</v>
      </c>
      <c r="G25" s="27" t="s">
        <v>171</v>
      </c>
      <c r="H25" s="26" t="s">
        <v>110</v>
      </c>
      <c r="I25" s="36"/>
      <c r="J25" s="30">
        <v>3</v>
      </c>
      <c r="K25" s="31">
        <v>3</v>
      </c>
      <c r="L25" s="44"/>
      <c r="M25" s="28" t="s">
        <v>161</v>
      </c>
      <c r="N25" s="131">
        <v>1</v>
      </c>
      <c r="O25" s="27" t="s">
        <v>72</v>
      </c>
      <c r="P25" s="448" t="s">
        <v>157</v>
      </c>
      <c r="Q25" s="193" t="s">
        <v>133</v>
      </c>
      <c r="R25" s="127"/>
      <c r="S25" s="72"/>
      <c r="T25" s="69"/>
      <c r="U25" s="69"/>
      <c r="V25" s="69"/>
      <c r="W25" s="71"/>
      <c r="Y25" s="200"/>
      <c r="Z25" s="163"/>
      <c r="AA25" s="164"/>
      <c r="AB25" s="165"/>
      <c r="AC25" s="200"/>
      <c r="AD25" s="163"/>
      <c r="AE25" s="164"/>
      <c r="AF25" s="164"/>
      <c r="AG25" s="164"/>
      <c r="AH25" s="165"/>
      <c r="AI25" s="163"/>
      <c r="AJ25" s="164"/>
      <c r="AK25" s="165"/>
      <c r="AM25" s="148"/>
      <c r="AN25" s="69"/>
      <c r="AO25" s="69"/>
      <c r="AP25" s="69" t="s">
        <v>44</v>
      </c>
      <c r="AQ25" s="69"/>
      <c r="AR25" s="71"/>
      <c r="AS25" s="297"/>
      <c r="AT25" s="69"/>
      <c r="AU25" s="69"/>
      <c r="AV25" s="69" t="s">
        <v>44</v>
      </c>
      <c r="AW25" s="69"/>
      <c r="AX25" s="71" t="s">
        <v>44</v>
      </c>
    </row>
    <row r="26" spans="1:50" ht="15" thickBot="1" x14ac:dyDescent="0.35">
      <c r="A26" s="213"/>
      <c r="B26" s="214"/>
      <c r="C26" s="88"/>
      <c r="D26" s="44"/>
      <c r="E26" s="86"/>
      <c r="F26" s="87"/>
      <c r="G26" s="87"/>
      <c r="H26" s="88"/>
      <c r="I26" s="36"/>
      <c r="J26" s="217"/>
      <c r="K26" s="218"/>
      <c r="L26" s="44"/>
      <c r="M26" s="86"/>
      <c r="N26" s="194"/>
      <c r="O26" s="87"/>
      <c r="P26" s="449"/>
      <c r="Q26" s="195"/>
      <c r="R26" s="127"/>
      <c r="S26" s="188"/>
      <c r="T26" s="186"/>
      <c r="U26" s="186"/>
      <c r="V26" s="186"/>
      <c r="W26" s="180"/>
      <c r="X26" s="53"/>
      <c r="Y26" s="201"/>
      <c r="Z26" s="169"/>
      <c r="AA26" s="170"/>
      <c r="AB26" s="171"/>
      <c r="AC26" s="201"/>
      <c r="AD26" s="169"/>
      <c r="AE26" s="170"/>
      <c r="AF26" s="170"/>
      <c r="AG26" s="170"/>
      <c r="AH26" s="171"/>
      <c r="AI26" s="169"/>
      <c r="AJ26" s="170"/>
      <c r="AK26" s="171"/>
      <c r="AM26" s="185"/>
      <c r="AN26" s="186"/>
      <c r="AO26" s="186"/>
      <c r="AP26" s="186"/>
      <c r="AQ26" s="186"/>
      <c r="AR26" s="180"/>
      <c r="AS26" s="298"/>
      <c r="AT26" s="186"/>
      <c r="AU26" s="186"/>
      <c r="AV26" s="186"/>
      <c r="AW26" s="186"/>
      <c r="AX26" s="180"/>
    </row>
    <row r="27" spans="1:50" x14ac:dyDescent="0.3">
      <c r="A27" s="106" t="s">
        <v>206</v>
      </c>
      <c r="B27" s="107"/>
      <c r="C27" s="107"/>
      <c r="D27" s="107"/>
      <c r="E27" s="107"/>
      <c r="F27" s="107"/>
      <c r="G27" s="107"/>
      <c r="H27" s="107"/>
      <c r="I27" s="107"/>
      <c r="J27" s="108">
        <f>SUM(J23:J26)</f>
        <v>15</v>
      </c>
      <c r="K27" s="108">
        <f>SUM(K23:K26)</f>
        <v>15</v>
      </c>
      <c r="L27" s="107"/>
      <c r="M27" s="107"/>
      <c r="N27" s="107"/>
      <c r="O27" s="107"/>
      <c r="P27" s="106"/>
      <c r="Q27" s="106"/>
      <c r="R27" s="106"/>
      <c r="S27" s="109"/>
      <c r="T27" s="109"/>
      <c r="U27" s="109"/>
      <c r="V27" s="109"/>
      <c r="W27" s="109"/>
      <c r="X27" s="106"/>
      <c r="Y27" s="106"/>
      <c r="Z27" s="109"/>
      <c r="AA27" s="109"/>
      <c r="AB27" s="109"/>
      <c r="AC27" s="109"/>
      <c r="AD27" s="109"/>
      <c r="AE27" s="106"/>
      <c r="AF27" s="106"/>
      <c r="AG27" s="109"/>
      <c r="AH27" s="109"/>
      <c r="AI27" s="109"/>
      <c r="AJ27" s="109"/>
      <c r="AK27" s="109"/>
      <c r="AL27" s="106"/>
      <c r="AM27" s="109"/>
      <c r="AN27" s="109"/>
      <c r="AO27" s="109"/>
      <c r="AP27" s="109"/>
      <c r="AQ27" s="109"/>
      <c r="AR27" s="109"/>
      <c r="AS27" s="109"/>
      <c r="AT27" s="109"/>
      <c r="AU27" s="109"/>
      <c r="AV27" s="109"/>
      <c r="AW27" s="109"/>
      <c r="AX27" s="109"/>
    </row>
    <row r="28" spans="1:50" ht="15" thickBot="1" x14ac:dyDescent="0.35">
      <c r="A28" s="110" t="s">
        <v>207</v>
      </c>
      <c r="B28" s="111"/>
      <c r="C28" s="111"/>
      <c r="D28" s="111"/>
      <c r="E28" s="111"/>
      <c r="F28" s="111"/>
      <c r="G28" s="111"/>
      <c r="H28" s="111"/>
      <c r="I28" s="111"/>
      <c r="J28" s="111"/>
      <c r="K28" s="111"/>
      <c r="L28" s="111"/>
      <c r="M28" s="111"/>
      <c r="N28" s="111"/>
      <c r="O28" s="111"/>
      <c r="P28" s="110"/>
      <c r="Q28" s="110"/>
      <c r="R28" s="110"/>
      <c r="S28" s="112"/>
      <c r="T28" s="112"/>
      <c r="U28" s="112"/>
      <c r="V28" s="112"/>
      <c r="W28" s="112"/>
      <c r="X28" s="110"/>
      <c r="Y28" s="110"/>
      <c r="Z28" s="112"/>
      <c r="AA28" s="112"/>
      <c r="AB28" s="112"/>
      <c r="AC28" s="112"/>
      <c r="AD28" s="112"/>
      <c r="AE28" s="110"/>
      <c r="AF28" s="110"/>
      <c r="AG28" s="112"/>
      <c r="AH28" s="112"/>
      <c r="AI28" s="112"/>
      <c r="AJ28" s="112"/>
      <c r="AK28" s="112"/>
      <c r="AL28" s="110"/>
      <c r="AM28" s="112"/>
      <c r="AN28" s="112"/>
      <c r="AO28" s="112"/>
      <c r="AP28" s="112"/>
      <c r="AQ28" s="112"/>
      <c r="AR28" s="112"/>
      <c r="AS28" s="112"/>
      <c r="AT28" s="112"/>
      <c r="AU28" s="112"/>
      <c r="AV28" s="112"/>
      <c r="AW28" s="112"/>
      <c r="AX28" s="112"/>
    </row>
    <row r="29" spans="1:50" ht="57.6" x14ac:dyDescent="0.3">
      <c r="A29" s="211"/>
      <c r="B29" s="212" t="s">
        <v>208</v>
      </c>
      <c r="C29" s="271" t="s">
        <v>239</v>
      </c>
      <c r="D29" s="44"/>
      <c r="E29" s="82" t="s">
        <v>208</v>
      </c>
      <c r="F29" s="83" t="s">
        <v>110</v>
      </c>
      <c r="G29" s="83" t="s">
        <v>190</v>
      </c>
      <c r="H29" s="84" t="s">
        <v>110</v>
      </c>
      <c r="I29" s="36"/>
      <c r="J29" s="215">
        <v>5</v>
      </c>
      <c r="K29" s="216">
        <v>5</v>
      </c>
      <c r="L29" s="90"/>
      <c r="M29" s="91" t="s">
        <v>191</v>
      </c>
      <c r="N29" s="192">
        <v>1</v>
      </c>
      <c r="O29" s="83" t="s">
        <v>72</v>
      </c>
      <c r="P29" s="212" t="s">
        <v>157</v>
      </c>
      <c r="Q29" s="84" t="s">
        <v>133</v>
      </c>
      <c r="R29" s="44"/>
      <c r="S29" s="189"/>
      <c r="T29" s="184"/>
      <c r="U29" s="184"/>
      <c r="V29" s="184"/>
      <c r="W29" s="178"/>
      <c r="X29" s="92"/>
      <c r="Y29" s="199"/>
      <c r="Z29" s="166"/>
      <c r="AA29" s="300" t="s">
        <v>44</v>
      </c>
      <c r="AB29" s="301" t="s">
        <v>44</v>
      </c>
      <c r="AC29" s="199"/>
      <c r="AD29" s="166"/>
      <c r="AE29" s="167"/>
      <c r="AF29" s="167"/>
      <c r="AG29" s="167"/>
      <c r="AH29" s="168"/>
      <c r="AI29" s="299" t="s">
        <v>44</v>
      </c>
      <c r="AJ29" s="300" t="s">
        <v>44</v>
      </c>
      <c r="AK29" s="301"/>
      <c r="AM29" s="232"/>
      <c r="AN29" s="184"/>
      <c r="AO29" s="184"/>
      <c r="AP29" s="184"/>
      <c r="AQ29" s="184"/>
      <c r="AR29" s="178"/>
      <c r="AS29" s="296"/>
      <c r="AT29" s="184"/>
      <c r="AU29" s="184"/>
      <c r="AV29" s="184"/>
      <c r="AW29" s="184"/>
      <c r="AX29" s="178"/>
    </row>
    <row r="30" spans="1:50" ht="84.6" customHeight="1" x14ac:dyDescent="0.3">
      <c r="A30" s="14"/>
      <c r="B30" s="76" t="s">
        <v>210</v>
      </c>
      <c r="C30" s="272" t="s">
        <v>240</v>
      </c>
      <c r="D30" s="44"/>
      <c r="E30" s="85" t="s">
        <v>210</v>
      </c>
      <c r="F30" s="27" t="s">
        <v>110</v>
      </c>
      <c r="G30" s="27" t="s">
        <v>212</v>
      </c>
      <c r="H30" s="26" t="s">
        <v>110</v>
      </c>
      <c r="I30" s="36"/>
      <c r="J30" s="30">
        <v>7</v>
      </c>
      <c r="K30" s="31">
        <v>7</v>
      </c>
      <c r="L30" s="90"/>
      <c r="M30" s="28" t="s">
        <v>195</v>
      </c>
      <c r="N30" s="131">
        <v>1</v>
      </c>
      <c r="O30" s="27" t="s">
        <v>72</v>
      </c>
      <c r="P30" s="448" t="s">
        <v>157</v>
      </c>
      <c r="Q30" s="193" t="s">
        <v>157</v>
      </c>
      <c r="R30" s="127"/>
      <c r="S30" s="70"/>
      <c r="T30" s="69"/>
      <c r="U30" s="69"/>
      <c r="V30" s="69" t="s">
        <v>44</v>
      </c>
      <c r="W30" s="71"/>
      <c r="Y30" s="200"/>
      <c r="Z30" s="163"/>
      <c r="AA30" s="303" t="s">
        <v>44</v>
      </c>
      <c r="AB30" s="304" t="s">
        <v>44</v>
      </c>
      <c r="AC30" s="200"/>
      <c r="AD30" s="163"/>
      <c r="AE30" s="164"/>
      <c r="AF30" s="164"/>
      <c r="AG30" s="164"/>
      <c r="AH30" s="165"/>
      <c r="AI30" s="302"/>
      <c r="AJ30" s="303"/>
      <c r="AK30" s="304"/>
      <c r="AM30" s="148" t="s">
        <v>44</v>
      </c>
      <c r="AN30" s="69"/>
      <c r="AO30" s="69"/>
      <c r="AP30" s="69" t="s">
        <v>44</v>
      </c>
      <c r="AQ30" s="69" t="s">
        <v>44</v>
      </c>
      <c r="AR30" s="71"/>
      <c r="AS30" s="297"/>
      <c r="AT30" s="69" t="s">
        <v>44</v>
      </c>
      <c r="AU30" s="69"/>
      <c r="AV30" s="69" t="s">
        <v>44</v>
      </c>
      <c r="AW30" s="69"/>
      <c r="AX30" s="71"/>
    </row>
    <row r="31" spans="1:50" ht="86.4" x14ac:dyDescent="0.3">
      <c r="A31" s="14"/>
      <c r="B31" s="76" t="s">
        <v>213</v>
      </c>
      <c r="C31" s="321" t="s">
        <v>241</v>
      </c>
      <c r="D31" s="44"/>
      <c r="E31" s="85" t="s">
        <v>213</v>
      </c>
      <c r="F31" s="27" t="s">
        <v>110</v>
      </c>
      <c r="G31" s="27" t="s">
        <v>171</v>
      </c>
      <c r="H31" s="26" t="s">
        <v>110</v>
      </c>
      <c r="I31" s="44"/>
      <c r="J31" s="30">
        <v>3</v>
      </c>
      <c r="K31" s="31">
        <v>3</v>
      </c>
      <c r="L31" s="90"/>
      <c r="M31" s="28" t="s">
        <v>161</v>
      </c>
      <c r="N31" s="131">
        <v>1</v>
      </c>
      <c r="O31" s="27" t="s">
        <v>72</v>
      </c>
      <c r="P31" s="448" t="s">
        <v>157</v>
      </c>
      <c r="Q31" s="193" t="s">
        <v>133</v>
      </c>
      <c r="R31" s="127"/>
      <c r="S31" s="70"/>
      <c r="T31" s="69"/>
      <c r="U31" s="69"/>
      <c r="V31" s="69"/>
      <c r="W31" s="71"/>
      <c r="Y31" s="200"/>
      <c r="Z31" s="163"/>
      <c r="AA31" s="164"/>
      <c r="AB31" s="165"/>
      <c r="AC31" s="200"/>
      <c r="AD31" s="163"/>
      <c r="AE31" s="164"/>
      <c r="AF31" s="164"/>
      <c r="AG31" s="164"/>
      <c r="AH31" s="165"/>
      <c r="AI31" s="163"/>
      <c r="AJ31" s="164"/>
      <c r="AK31" s="165"/>
      <c r="AM31" s="148" t="s">
        <v>44</v>
      </c>
      <c r="AN31" s="69"/>
      <c r="AO31" s="69"/>
      <c r="AP31" s="69" t="s">
        <v>44</v>
      </c>
      <c r="AQ31" s="69" t="s">
        <v>44</v>
      </c>
      <c r="AR31" s="71"/>
      <c r="AS31" s="297"/>
      <c r="AT31" s="69"/>
      <c r="AU31" s="69" t="s">
        <v>44</v>
      </c>
      <c r="AV31" s="69"/>
      <c r="AW31" s="69"/>
      <c r="AX31" s="71" t="s">
        <v>44</v>
      </c>
    </row>
    <row r="32" spans="1:50" ht="15" thickBot="1" x14ac:dyDescent="0.35">
      <c r="A32" s="213"/>
      <c r="B32" s="214"/>
      <c r="C32" s="88"/>
      <c r="D32" s="44"/>
      <c r="E32" s="86"/>
      <c r="F32" s="87"/>
      <c r="G32" s="87"/>
      <c r="H32" s="88"/>
      <c r="I32" s="36"/>
      <c r="J32" s="217"/>
      <c r="K32" s="218"/>
      <c r="L32" s="44"/>
      <c r="M32" s="86"/>
      <c r="N32" s="194"/>
      <c r="O32" s="87"/>
      <c r="P32" s="449"/>
      <c r="Q32" s="195"/>
      <c r="R32" s="127"/>
      <c r="S32" s="190"/>
      <c r="T32" s="186"/>
      <c r="U32" s="186"/>
      <c r="V32" s="186"/>
      <c r="W32" s="180"/>
      <c r="X32" s="53"/>
      <c r="Y32" s="201"/>
      <c r="Z32" s="169"/>
      <c r="AA32" s="170"/>
      <c r="AB32" s="171"/>
      <c r="AC32" s="201"/>
      <c r="AD32" s="169"/>
      <c r="AE32" s="170"/>
      <c r="AF32" s="170"/>
      <c r="AG32" s="170"/>
      <c r="AH32" s="171"/>
      <c r="AI32" s="169"/>
      <c r="AJ32" s="170"/>
      <c r="AK32" s="171"/>
      <c r="AM32" s="185"/>
      <c r="AN32" s="186"/>
      <c r="AO32" s="186"/>
      <c r="AP32" s="186"/>
      <c r="AQ32" s="186"/>
      <c r="AR32" s="180"/>
      <c r="AS32" s="298"/>
      <c r="AT32" s="186"/>
      <c r="AU32" s="186"/>
      <c r="AV32" s="186"/>
      <c r="AW32" s="186"/>
      <c r="AX32" s="180"/>
    </row>
    <row r="33" spans="1:50" x14ac:dyDescent="0.3">
      <c r="A33" s="106" t="s">
        <v>215</v>
      </c>
      <c r="B33" s="107"/>
      <c r="C33" s="107"/>
      <c r="D33" s="107"/>
      <c r="E33" s="107"/>
      <c r="F33" s="107"/>
      <c r="G33" s="107"/>
      <c r="H33" s="107"/>
      <c r="I33" s="107"/>
      <c r="J33" s="108">
        <f>SUM(J29:J32)</f>
        <v>15</v>
      </c>
      <c r="K33" s="108">
        <f>SUM(K29:K32)</f>
        <v>15</v>
      </c>
      <c r="L33" s="107"/>
      <c r="M33" s="107"/>
      <c r="N33" s="107"/>
      <c r="O33" s="107"/>
      <c r="P33" s="106"/>
      <c r="Q33" s="106"/>
      <c r="R33" s="106"/>
      <c r="S33" s="109"/>
      <c r="T33" s="109"/>
      <c r="U33" s="109"/>
      <c r="V33" s="109"/>
      <c r="W33" s="109"/>
      <c r="X33" s="106"/>
      <c r="Y33" s="106"/>
      <c r="Z33" s="109"/>
      <c r="AA33" s="109"/>
      <c r="AB33" s="109"/>
      <c r="AC33" s="109"/>
      <c r="AD33" s="109"/>
      <c r="AE33" s="106"/>
      <c r="AF33" s="106"/>
      <c r="AG33" s="109"/>
      <c r="AH33" s="109"/>
      <c r="AI33" s="109"/>
      <c r="AJ33" s="109"/>
      <c r="AK33" s="109"/>
      <c r="AL33" s="106"/>
      <c r="AM33" s="109"/>
      <c r="AN33" s="109"/>
      <c r="AO33" s="109"/>
      <c r="AP33" s="109"/>
      <c r="AQ33" s="109"/>
      <c r="AR33" s="109"/>
      <c r="AS33" s="109"/>
      <c r="AT33" s="109"/>
      <c r="AU33" s="109"/>
      <c r="AV33" s="109"/>
      <c r="AW33" s="109"/>
      <c r="AX33" s="109"/>
    </row>
    <row r="34" spans="1:50" ht="15" thickBot="1" x14ac:dyDescent="0.35">
      <c r="A34" s="110" t="s">
        <v>216</v>
      </c>
      <c r="B34" s="111"/>
      <c r="C34" s="111"/>
      <c r="D34" s="111"/>
      <c r="E34" s="111"/>
      <c r="F34" s="111"/>
      <c r="G34" s="111"/>
      <c r="H34" s="111"/>
      <c r="I34" s="111"/>
      <c r="J34" s="111"/>
      <c r="K34" s="111"/>
      <c r="L34" s="111"/>
      <c r="M34" s="111"/>
      <c r="N34" s="111"/>
      <c r="O34" s="111"/>
      <c r="P34" s="110"/>
      <c r="Q34" s="110"/>
      <c r="R34" s="110"/>
      <c r="S34" s="112"/>
      <c r="T34" s="112"/>
      <c r="U34" s="112"/>
      <c r="V34" s="112"/>
      <c r="W34" s="112"/>
      <c r="X34" s="110"/>
      <c r="Y34" s="110"/>
      <c r="Z34" s="112"/>
      <c r="AA34" s="112"/>
      <c r="AB34" s="112"/>
      <c r="AC34" s="112"/>
      <c r="AD34" s="112"/>
      <c r="AE34" s="110"/>
      <c r="AF34" s="110"/>
      <c r="AG34" s="112"/>
      <c r="AH34" s="112"/>
      <c r="AI34" s="112"/>
      <c r="AJ34" s="112"/>
      <c r="AK34" s="112"/>
      <c r="AL34" s="110"/>
      <c r="AM34" s="112"/>
      <c r="AN34" s="112"/>
      <c r="AO34" s="112"/>
      <c r="AP34" s="112"/>
      <c r="AQ34" s="112"/>
      <c r="AR34" s="112"/>
      <c r="AS34" s="112"/>
      <c r="AT34" s="112"/>
      <c r="AU34" s="112"/>
      <c r="AV34" s="112"/>
      <c r="AW34" s="112"/>
      <c r="AX34" s="112"/>
    </row>
    <row r="35" spans="1:50" ht="57.6" x14ac:dyDescent="0.3">
      <c r="A35" s="211"/>
      <c r="B35" s="212" t="s">
        <v>217</v>
      </c>
      <c r="C35" s="271" t="s">
        <v>242</v>
      </c>
      <c r="D35" s="44"/>
      <c r="E35" s="82" t="s">
        <v>217</v>
      </c>
      <c r="F35" s="83" t="s">
        <v>110</v>
      </c>
      <c r="G35" s="83" t="s">
        <v>190</v>
      </c>
      <c r="H35" s="84" t="s">
        <v>110</v>
      </c>
      <c r="I35" s="36"/>
      <c r="J35" s="215">
        <v>5</v>
      </c>
      <c r="K35" s="216">
        <v>5</v>
      </c>
      <c r="L35" s="90"/>
      <c r="M35" s="91" t="s">
        <v>191</v>
      </c>
      <c r="N35" s="192">
        <v>1</v>
      </c>
      <c r="O35" s="83" t="s">
        <v>72</v>
      </c>
      <c r="P35" s="212" t="s">
        <v>157</v>
      </c>
      <c r="Q35" s="84" t="s">
        <v>133</v>
      </c>
      <c r="R35" s="44"/>
      <c r="S35" s="187"/>
      <c r="T35" s="184"/>
      <c r="U35" s="184"/>
      <c r="V35" s="184"/>
      <c r="W35" s="178"/>
      <c r="X35" s="92"/>
      <c r="Y35" s="199"/>
      <c r="Z35" s="166"/>
      <c r="AA35" s="167"/>
      <c r="AB35" s="168"/>
      <c r="AC35" s="199" t="s">
        <v>44</v>
      </c>
      <c r="AD35" s="166"/>
      <c r="AE35" s="167"/>
      <c r="AF35" s="167"/>
      <c r="AG35" s="167"/>
      <c r="AH35" s="168"/>
      <c r="AI35" s="166"/>
      <c r="AJ35" s="167"/>
      <c r="AK35" s="178" t="s">
        <v>44</v>
      </c>
      <c r="AM35" s="183"/>
      <c r="AN35" s="184"/>
      <c r="AO35" s="184"/>
      <c r="AP35" s="184"/>
      <c r="AQ35" s="184"/>
      <c r="AR35" s="178"/>
      <c r="AS35" s="296"/>
      <c r="AT35" s="184"/>
      <c r="AU35" s="184"/>
      <c r="AV35" s="184"/>
      <c r="AW35" s="184"/>
      <c r="AX35" s="178"/>
    </row>
    <row r="36" spans="1:50" ht="115.2" x14ac:dyDescent="0.3">
      <c r="A36" s="14"/>
      <c r="B36" s="76" t="s">
        <v>219</v>
      </c>
      <c r="C36" s="270" t="s">
        <v>243</v>
      </c>
      <c r="D36" s="44"/>
      <c r="E36" s="85" t="s">
        <v>219</v>
      </c>
      <c r="F36" s="27" t="s">
        <v>110</v>
      </c>
      <c r="G36" s="27" t="s">
        <v>132</v>
      </c>
      <c r="H36" s="26" t="s">
        <v>110</v>
      </c>
      <c r="I36" s="36"/>
      <c r="J36" s="30">
        <v>7</v>
      </c>
      <c r="K36" s="31">
        <v>7</v>
      </c>
      <c r="L36" s="90"/>
      <c r="M36" s="28" t="s">
        <v>195</v>
      </c>
      <c r="N36" s="131">
        <v>1</v>
      </c>
      <c r="O36" s="27" t="s">
        <v>72</v>
      </c>
      <c r="P36" s="448" t="s">
        <v>157</v>
      </c>
      <c r="Q36" s="193" t="s">
        <v>157</v>
      </c>
      <c r="R36" s="127"/>
      <c r="S36" s="72"/>
      <c r="T36" s="69"/>
      <c r="U36" s="69" t="s">
        <v>44</v>
      </c>
      <c r="V36" s="69"/>
      <c r="W36" s="71"/>
      <c r="Y36" s="200"/>
      <c r="Z36" s="163"/>
      <c r="AA36" s="164"/>
      <c r="AB36" s="165"/>
      <c r="AC36" s="200" t="s">
        <v>44</v>
      </c>
      <c r="AD36" s="163"/>
      <c r="AE36" s="164"/>
      <c r="AF36" s="164"/>
      <c r="AG36" s="164"/>
      <c r="AH36" s="165"/>
      <c r="AI36" s="163"/>
      <c r="AJ36" s="164"/>
      <c r="AK36" s="71" t="s">
        <v>44</v>
      </c>
      <c r="AM36" s="148"/>
      <c r="AN36" s="69"/>
      <c r="AO36" s="69"/>
      <c r="AP36" s="69" t="s">
        <v>44</v>
      </c>
      <c r="AQ36" s="69" t="s">
        <v>44</v>
      </c>
      <c r="AR36" s="71"/>
      <c r="AS36" s="297"/>
      <c r="AT36" s="69" t="s">
        <v>44</v>
      </c>
      <c r="AU36" s="69"/>
      <c r="AV36" s="69" t="s">
        <v>44</v>
      </c>
      <c r="AW36" s="69"/>
      <c r="AX36" s="71"/>
    </row>
    <row r="37" spans="1:50" ht="75" customHeight="1" x14ac:dyDescent="0.3">
      <c r="A37" s="14"/>
      <c r="B37" s="76" t="s">
        <v>221</v>
      </c>
      <c r="C37" s="26" t="s">
        <v>244</v>
      </c>
      <c r="D37" s="44"/>
      <c r="E37" s="85" t="s">
        <v>221</v>
      </c>
      <c r="F37" s="27" t="s">
        <v>110</v>
      </c>
      <c r="G37" s="27" t="s">
        <v>171</v>
      </c>
      <c r="H37" s="26" t="s">
        <v>110</v>
      </c>
      <c r="I37" s="44"/>
      <c r="J37" s="30">
        <v>3</v>
      </c>
      <c r="K37" s="31">
        <v>3</v>
      </c>
      <c r="L37" s="44"/>
      <c r="M37" s="28" t="s">
        <v>161</v>
      </c>
      <c r="N37" s="131">
        <v>1</v>
      </c>
      <c r="O37" s="27" t="s">
        <v>72</v>
      </c>
      <c r="P37" s="448" t="s">
        <v>157</v>
      </c>
      <c r="Q37" s="193" t="s">
        <v>133</v>
      </c>
      <c r="R37" s="127"/>
      <c r="S37" s="72"/>
      <c r="T37" s="69"/>
      <c r="U37" s="69"/>
      <c r="V37" s="69"/>
      <c r="W37" s="71"/>
      <c r="Y37" s="200"/>
      <c r="Z37" s="163"/>
      <c r="AA37" s="164"/>
      <c r="AB37" s="165"/>
      <c r="AC37" s="200"/>
      <c r="AD37" s="163"/>
      <c r="AE37" s="164"/>
      <c r="AF37" s="164"/>
      <c r="AG37" s="164"/>
      <c r="AH37" s="165"/>
      <c r="AI37" s="163"/>
      <c r="AJ37" s="164"/>
      <c r="AK37" s="165"/>
      <c r="AM37" s="148"/>
      <c r="AN37" s="69" t="s">
        <v>44</v>
      </c>
      <c r="AO37" s="69" t="s">
        <v>44</v>
      </c>
      <c r="AP37" s="69" t="s">
        <v>44</v>
      </c>
      <c r="AQ37" s="69"/>
      <c r="AR37" s="71" t="s">
        <v>44</v>
      </c>
      <c r="AS37" s="297"/>
      <c r="AT37" s="69"/>
      <c r="AU37" s="69"/>
      <c r="AV37" s="69"/>
      <c r="AW37" s="69"/>
      <c r="AX37" s="71" t="s">
        <v>44</v>
      </c>
    </row>
    <row r="38" spans="1:50" ht="15" thickBot="1" x14ac:dyDescent="0.35">
      <c r="A38" s="213"/>
      <c r="B38" s="214"/>
      <c r="C38" s="88"/>
      <c r="D38" s="44"/>
      <c r="E38" s="86"/>
      <c r="F38" s="87"/>
      <c r="G38" s="87"/>
      <c r="H38" s="88"/>
      <c r="I38" s="36"/>
      <c r="J38" s="217"/>
      <c r="K38" s="218"/>
      <c r="L38" s="90"/>
      <c r="M38" s="86"/>
      <c r="N38" s="194"/>
      <c r="O38" s="87"/>
      <c r="P38" s="449"/>
      <c r="Q38" s="195"/>
      <c r="R38" s="127"/>
      <c r="S38" s="188"/>
      <c r="T38" s="186"/>
      <c r="U38" s="186"/>
      <c r="V38" s="186"/>
      <c r="W38" s="180"/>
      <c r="X38" s="53"/>
      <c r="Y38" s="201"/>
      <c r="Z38" s="169"/>
      <c r="AA38" s="170"/>
      <c r="AB38" s="171"/>
      <c r="AC38" s="201"/>
      <c r="AD38" s="169"/>
      <c r="AE38" s="170"/>
      <c r="AF38" s="170"/>
      <c r="AG38" s="170"/>
      <c r="AH38" s="171"/>
      <c r="AI38" s="169"/>
      <c r="AJ38" s="170"/>
      <c r="AK38" s="171"/>
      <c r="AM38" s="185"/>
      <c r="AN38" s="186"/>
      <c r="AO38" s="186"/>
      <c r="AP38" s="186"/>
      <c r="AQ38" s="186"/>
      <c r="AR38" s="180"/>
      <c r="AS38" s="298"/>
      <c r="AT38" s="186"/>
      <c r="AU38" s="186"/>
      <c r="AV38" s="186"/>
      <c r="AW38" s="186"/>
      <c r="AX38" s="180"/>
    </row>
    <row r="39" spans="1:50" ht="15" customHeight="1" x14ac:dyDescent="0.3">
      <c r="A39" s="106" t="s">
        <v>223</v>
      </c>
      <c r="B39" s="106"/>
      <c r="C39" s="106"/>
      <c r="D39" s="106"/>
      <c r="E39" s="106"/>
      <c r="F39" s="106"/>
      <c r="G39" s="106"/>
      <c r="H39" s="106"/>
      <c r="I39" s="106"/>
      <c r="J39" s="132">
        <f>SUM(J35:J38)</f>
        <v>15</v>
      </c>
      <c r="K39" s="132">
        <f>SUM(K35:K38)</f>
        <v>15</v>
      </c>
      <c r="L39" s="106"/>
      <c r="M39" s="106"/>
      <c r="N39" s="106"/>
      <c r="O39" s="106"/>
      <c r="P39" s="106"/>
      <c r="Q39" s="106"/>
      <c r="R39" s="106"/>
      <c r="S39" s="107"/>
      <c r="T39" s="107"/>
      <c r="U39" s="107"/>
      <c r="V39" s="107"/>
      <c r="W39" s="107"/>
      <c r="X39" s="106"/>
      <c r="Y39" s="106"/>
      <c r="Z39" s="109"/>
      <c r="AA39" s="109"/>
      <c r="AB39" s="109"/>
      <c r="AC39" s="109"/>
      <c r="AD39" s="109"/>
      <c r="AE39" s="106"/>
      <c r="AF39" s="106"/>
      <c r="AG39" s="109"/>
      <c r="AH39" s="109"/>
      <c r="AI39" s="109"/>
      <c r="AJ39" s="109"/>
      <c r="AK39" s="109"/>
      <c r="AL39" s="106"/>
      <c r="AM39" s="106"/>
      <c r="AN39" s="109"/>
      <c r="AO39" s="109"/>
      <c r="AP39" s="109"/>
      <c r="AQ39" s="109"/>
      <c r="AR39" s="109"/>
      <c r="AS39" s="109"/>
      <c r="AT39" s="109"/>
      <c r="AU39" s="109"/>
      <c r="AV39" s="109"/>
      <c r="AW39" s="109"/>
      <c r="AX39" s="109"/>
    </row>
    <row r="40" spans="1:50" x14ac:dyDescent="0.3">
      <c r="A40" s="110" t="s">
        <v>224</v>
      </c>
      <c r="B40" s="110"/>
      <c r="C40" s="110"/>
      <c r="D40" s="110"/>
      <c r="E40" s="110"/>
      <c r="F40" s="110"/>
      <c r="G40" s="110"/>
      <c r="H40" s="110"/>
      <c r="I40" s="110"/>
      <c r="J40" s="133">
        <f xml:space="preserve"> J21+J27+J33+J39</f>
        <v>60</v>
      </c>
      <c r="K40" s="110"/>
      <c r="L40" s="110"/>
      <c r="M40" s="110"/>
      <c r="N40" s="110"/>
      <c r="O40" s="110"/>
      <c r="P40" s="110"/>
      <c r="Q40" s="110"/>
      <c r="R40" s="110"/>
      <c r="S40" s="110"/>
      <c r="T40" s="110"/>
      <c r="U40" s="111"/>
      <c r="V40" s="111"/>
      <c r="W40" s="111"/>
      <c r="X40" s="110"/>
      <c r="Y40" s="110"/>
      <c r="Z40" s="112"/>
      <c r="AA40" s="112"/>
      <c r="AB40" s="112"/>
      <c r="AC40" s="112"/>
      <c r="AD40" s="112"/>
      <c r="AE40" s="110"/>
      <c r="AF40" s="110"/>
      <c r="AG40" s="112"/>
      <c r="AH40" s="112"/>
      <c r="AI40" s="112"/>
      <c r="AJ40" s="112"/>
      <c r="AK40" s="112"/>
      <c r="AL40" s="110"/>
      <c r="AM40" s="110"/>
      <c r="AN40" s="112"/>
      <c r="AO40" s="112"/>
      <c r="AP40" s="112"/>
      <c r="AQ40" s="112"/>
      <c r="AR40" s="112"/>
      <c r="AS40" s="112"/>
      <c r="AT40" s="112"/>
      <c r="AU40" s="112"/>
      <c r="AV40" s="112"/>
      <c r="AW40" s="112"/>
      <c r="AX40" s="112"/>
    </row>
    <row r="41" spans="1:50" x14ac:dyDescent="0.3">
      <c r="A41" s="7"/>
      <c r="B41" s="7"/>
      <c r="C41" s="7"/>
      <c r="D41" s="8"/>
      <c r="E41" s="7"/>
      <c r="F41" s="25"/>
      <c r="G41" s="7"/>
      <c r="H41" s="25"/>
      <c r="J41" s="7"/>
      <c r="K41" s="7"/>
      <c r="N41" s="7"/>
      <c r="O41" s="7"/>
      <c r="P41" s="7"/>
      <c r="Q41" s="7"/>
      <c r="R41" s="7"/>
      <c r="S41" s="7"/>
      <c r="T41" s="7"/>
      <c r="U41" s="7"/>
      <c r="W41" s="7"/>
    </row>
    <row r="42" spans="1:50" x14ac:dyDescent="0.3">
      <c r="N42" s="13"/>
    </row>
    <row r="48" spans="1:50" x14ac:dyDescent="0.3">
      <c r="A48" s="11"/>
      <c r="B48" s="6"/>
      <c r="C48" s="6"/>
    </row>
  </sheetData>
  <mergeCells count="14">
    <mergeCell ref="AM14:AX14"/>
    <mergeCell ref="Z15:AB15"/>
    <mergeCell ref="AD15:AH15"/>
    <mergeCell ref="AI15:AK15"/>
    <mergeCell ref="AM15:AQ15"/>
    <mergeCell ref="AS15:AX15"/>
    <mergeCell ref="V1:AF1"/>
    <mergeCell ref="A14:A15"/>
    <mergeCell ref="B14:B15"/>
    <mergeCell ref="E14:H14"/>
    <mergeCell ref="J14:K14"/>
    <mergeCell ref="N14:O14"/>
    <mergeCell ref="S14:W14"/>
    <mergeCell ref="Y14:AK14"/>
  </mergeCells>
  <dataValidations count="2">
    <dataValidation type="list" allowBlank="1" showInputMessage="1" showErrorMessage="1" sqref="H23:H26 F29:F32 F17:F20 F23:F26 H17:H20 H29:H32 H35:H38 F35:F38" xr:uid="{31611343-65A0-408C-A161-D64275D63062}">
      <formula1>"NL,EN,FR,DU,SP,NL&amp;EN,NL&amp;FR,NL&amp;DU,NL&amp;SP,EN&amp;FR,EN&amp;DU,EN&amp;SP"</formula1>
    </dataValidation>
    <dataValidation type="list" allowBlank="1" showInputMessage="1" showErrorMessage="1" sqref="O29:O32 O17:O20 O35:O38 O23:O26" xr:uid="{FAD8BB80-BDCF-40E7-884C-7B60CC79E265}">
      <formula1>"NC,C"</formula1>
    </dataValidation>
  </dataValidations>
  <pageMargins left="0.7" right="0.7" top="0.75" bottom="0.75" header="0.3" footer="0.3"/>
  <pageSetup paperSize="9" scale="72" fitToHeight="0" orientation="landscape"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E90F-225F-4172-878F-57F5759B5A21}">
  <sheetPr>
    <pageSetUpPr fitToPage="1"/>
  </sheetPr>
  <dimension ref="A1:AT35"/>
  <sheetViews>
    <sheetView topLeftCell="C14" zoomScale="80" zoomScaleNormal="80" workbookViewId="0">
      <selection activeCell="C14" sqref="C14"/>
    </sheetView>
  </sheetViews>
  <sheetFormatPr defaultRowHeight="14.4" x14ac:dyDescent="0.3"/>
  <cols>
    <col min="1" max="1" width="19" customWidth="1"/>
    <col min="2" max="2" width="17.6640625" customWidth="1"/>
    <col min="3" max="3" width="77.6640625" customWidth="1"/>
    <col min="4" max="4" width="2.6640625" customWidth="1"/>
    <col min="5" max="5" width="20.33203125" customWidth="1"/>
    <col min="6" max="6" width="11" customWidth="1"/>
    <col min="7" max="7" width="18.33203125" customWidth="1"/>
    <col min="8" max="8" width="8.6640625" customWidth="1"/>
    <col min="9" max="9" width="2.6640625" customWidth="1"/>
    <col min="10" max="11" width="9" customWidth="1"/>
    <col min="12" max="12" width="2.6640625" customWidth="1"/>
    <col min="13" max="15" width="9.5546875" customWidth="1"/>
    <col min="16" max="16" width="11.6640625" customWidth="1"/>
    <col min="17" max="17" width="9.5546875" customWidth="1"/>
    <col min="18" max="18" width="3.6640625" customWidth="1"/>
    <col min="19" max="19" width="4.33203125" customWidth="1"/>
    <col min="20" max="20" width="3.44140625" customWidth="1"/>
    <col min="21" max="23" width="3.33203125" bestFit="1" customWidth="1"/>
    <col min="24" max="24" width="3.6640625" customWidth="1"/>
    <col min="25" max="25" width="7.44140625" customWidth="1"/>
    <col min="26" max="26" width="8.33203125" customWidth="1"/>
    <col min="27" max="27" width="17.44140625" customWidth="1"/>
    <col min="28" max="28" width="12.33203125" customWidth="1"/>
    <col min="29" max="29" width="14.6640625" customWidth="1"/>
    <col min="39" max="39" width="3.33203125" customWidth="1"/>
    <col min="46" max="46" width="12.5546875" customWidth="1"/>
    <col min="47" max="47" width="13.33203125" customWidth="1"/>
  </cols>
  <sheetData>
    <row r="1" spans="1:46" x14ac:dyDescent="0.3">
      <c r="A1" s="2" t="s">
        <v>77</v>
      </c>
      <c r="B1" t="s">
        <v>78</v>
      </c>
    </row>
    <row r="2" spans="1:46" x14ac:dyDescent="0.3">
      <c r="A2" s="2" t="s">
        <v>79</v>
      </c>
      <c r="B2" t="s">
        <v>80</v>
      </c>
    </row>
    <row r="3" spans="1:46" x14ac:dyDescent="0.3">
      <c r="A3" s="2" t="s">
        <v>81</v>
      </c>
      <c r="B3" t="s">
        <v>228</v>
      </c>
    </row>
    <row r="4" spans="1:46" ht="28.8" x14ac:dyDescent="0.3">
      <c r="A4" s="16" t="s">
        <v>83</v>
      </c>
      <c r="B4" t="s">
        <v>147</v>
      </c>
    </row>
    <row r="5" spans="1:46" x14ac:dyDescent="0.3">
      <c r="A5" s="2" t="s">
        <v>85</v>
      </c>
      <c r="B5" t="s">
        <v>148</v>
      </c>
    </row>
    <row r="6" spans="1:46" ht="15" customHeight="1" x14ac:dyDescent="0.3">
      <c r="A6" s="2" t="s">
        <v>87</v>
      </c>
      <c r="D6" s="5"/>
    </row>
    <row r="7" spans="1:46" x14ac:dyDescent="0.3">
      <c r="A7" t="s">
        <v>88</v>
      </c>
    </row>
    <row r="8" spans="1:46" s="3" customFormat="1" ht="15" customHeight="1" x14ac:dyDescent="0.3">
      <c r="A8" s="12" t="s">
        <v>89</v>
      </c>
      <c r="F8" s="6"/>
      <c r="H8" s="6"/>
    </row>
    <row r="9" spans="1:46" s="4" customFormat="1" x14ac:dyDescent="0.3">
      <c r="F9" s="24"/>
      <c r="H9" s="24"/>
    </row>
    <row r="10" spans="1:46" ht="15" thickBot="1" x14ac:dyDescent="0.35"/>
    <row r="11" spans="1:46" ht="31.95" customHeight="1" thickBot="1" x14ac:dyDescent="0.35">
      <c r="A11" s="575" t="s">
        <v>90</v>
      </c>
      <c r="B11" s="575" t="s">
        <v>91</v>
      </c>
      <c r="C11" s="73"/>
      <c r="D11" s="75"/>
      <c r="E11" s="553" t="s">
        <v>93</v>
      </c>
      <c r="F11" s="554"/>
      <c r="G11" s="554"/>
      <c r="H11" s="555"/>
      <c r="I11" s="21"/>
      <c r="J11" s="553" t="s">
        <v>94</v>
      </c>
      <c r="K11" s="555"/>
      <c r="L11" s="21"/>
      <c r="M11" s="605" t="s">
        <v>10</v>
      </c>
      <c r="N11" s="606"/>
      <c r="O11" s="606"/>
      <c r="P11" s="607"/>
      <c r="Q11" s="89"/>
      <c r="R11" s="553" t="s">
        <v>149</v>
      </c>
      <c r="S11" s="554"/>
      <c r="T11" s="554"/>
      <c r="U11" s="554"/>
      <c r="V11" s="555"/>
      <c r="X11" s="587" t="s">
        <v>6</v>
      </c>
      <c r="Y11" s="588"/>
      <c r="Z11" s="588"/>
      <c r="AA11" s="588"/>
      <c r="AB11" s="588"/>
      <c r="AC11" s="588"/>
      <c r="AD11" s="588"/>
      <c r="AE11" s="588"/>
      <c r="AF11" s="588"/>
      <c r="AG11" s="588"/>
      <c r="AH11" s="588"/>
      <c r="AI11" s="588"/>
      <c r="AJ11" s="588"/>
      <c r="AK11" s="93"/>
      <c r="AL11" s="591" t="s">
        <v>7</v>
      </c>
      <c r="AM11" s="591"/>
      <c r="AN11" s="591"/>
      <c r="AO11" s="591"/>
      <c r="AP11" s="591"/>
      <c r="AQ11" s="592"/>
      <c r="AR11" s="305"/>
      <c r="AS11" s="137"/>
    </row>
    <row r="12" spans="1:46" ht="64.2" customHeight="1" thickBot="1" x14ac:dyDescent="0.35">
      <c r="A12" s="576"/>
      <c r="B12" s="576"/>
      <c r="C12" s="74" t="s">
        <v>150</v>
      </c>
      <c r="D12" s="20"/>
      <c r="E12" s="15" t="s">
        <v>96</v>
      </c>
      <c r="F12" s="9" t="s">
        <v>97</v>
      </c>
      <c r="G12" s="9" t="s">
        <v>98</v>
      </c>
      <c r="H12" s="10" t="s">
        <v>99</v>
      </c>
      <c r="I12" s="20"/>
      <c r="J12" s="15" t="s">
        <v>100</v>
      </c>
      <c r="K12" s="10" t="s">
        <v>101</v>
      </c>
      <c r="L12" s="20"/>
      <c r="M12" s="280" t="s">
        <v>61</v>
      </c>
      <c r="N12" s="281" t="s">
        <v>62</v>
      </c>
      <c r="O12" s="282" t="s">
        <v>63</v>
      </c>
      <c r="P12" s="267" t="s">
        <v>118</v>
      </c>
      <c r="Q12" s="128"/>
      <c r="R12" s="45" t="s">
        <v>14</v>
      </c>
      <c r="S12" s="46" t="s">
        <v>13</v>
      </c>
      <c r="T12" s="46" t="s">
        <v>15</v>
      </c>
      <c r="U12" s="46" t="s">
        <v>102</v>
      </c>
      <c r="V12" s="68" t="s">
        <v>103</v>
      </c>
      <c r="X12" s="114"/>
      <c r="Y12" s="593" t="s">
        <v>18</v>
      </c>
      <c r="Z12" s="594"/>
      <c r="AA12" s="595"/>
      <c r="AB12" s="113" t="s">
        <v>19</v>
      </c>
      <c r="AC12" s="596" t="s">
        <v>20</v>
      </c>
      <c r="AD12" s="597"/>
      <c r="AE12" s="597"/>
      <c r="AF12" s="597"/>
      <c r="AG12" s="598"/>
      <c r="AH12" s="593" t="s">
        <v>21</v>
      </c>
      <c r="AI12" s="594"/>
      <c r="AJ12" s="594"/>
      <c r="AK12" s="95"/>
      <c r="AL12" s="608" t="s">
        <v>22</v>
      </c>
      <c r="AM12" s="599" t="s">
        <v>23</v>
      </c>
      <c r="AN12" s="599" t="s">
        <v>24</v>
      </c>
      <c r="AO12" s="611" t="s">
        <v>25</v>
      </c>
      <c r="AP12" s="612"/>
      <c r="AQ12" s="612"/>
      <c r="AR12" s="612"/>
      <c r="AS12" s="613"/>
    </row>
    <row r="13" spans="1:46" ht="175.95" customHeight="1" thickBot="1" x14ac:dyDescent="0.35">
      <c r="A13" s="54" t="s">
        <v>151</v>
      </c>
      <c r="B13" s="55"/>
      <c r="C13" s="55"/>
      <c r="D13" s="55"/>
      <c r="E13" s="55"/>
      <c r="F13" s="55"/>
      <c r="G13" s="55"/>
      <c r="H13" s="55"/>
      <c r="I13" s="55"/>
      <c r="J13" s="55"/>
      <c r="K13" s="55"/>
      <c r="L13" s="55"/>
      <c r="M13" s="110"/>
      <c r="N13" s="110"/>
      <c r="O13" s="110"/>
      <c r="P13" s="110"/>
      <c r="Q13" s="55"/>
      <c r="R13" s="55"/>
      <c r="S13" s="55"/>
      <c r="T13" s="55"/>
      <c r="U13" s="55"/>
      <c r="V13" s="56"/>
      <c r="X13" s="120" t="s">
        <v>121</v>
      </c>
      <c r="Y13" s="115" t="s">
        <v>26</v>
      </c>
      <c r="Z13" s="121" t="s">
        <v>122</v>
      </c>
      <c r="AA13" s="122" t="s">
        <v>65</v>
      </c>
      <c r="AB13" s="123" t="s">
        <v>29</v>
      </c>
      <c r="AC13" s="115" t="s">
        <v>66</v>
      </c>
      <c r="AD13" s="116" t="s">
        <v>30</v>
      </c>
      <c r="AE13" s="116" t="s">
        <v>31</v>
      </c>
      <c r="AF13" s="116" t="s">
        <v>32</v>
      </c>
      <c r="AG13" s="117" t="s">
        <v>33</v>
      </c>
      <c r="AH13" s="124" t="s">
        <v>34</v>
      </c>
      <c r="AI13" s="125" t="s">
        <v>35</v>
      </c>
      <c r="AJ13" s="125" t="s">
        <v>124</v>
      </c>
      <c r="AK13" s="95"/>
      <c r="AL13" s="609"/>
      <c r="AM13" s="600"/>
      <c r="AN13" s="610"/>
      <c r="AO13" s="309" t="s">
        <v>225</v>
      </c>
      <c r="AP13" s="310" t="s">
        <v>126</v>
      </c>
      <c r="AQ13" s="311" t="s">
        <v>104</v>
      </c>
      <c r="AR13" s="312" t="s">
        <v>153</v>
      </c>
      <c r="AS13" s="313" t="s">
        <v>128</v>
      </c>
      <c r="AT13" s="322" t="s">
        <v>119</v>
      </c>
    </row>
    <row r="14" spans="1:46" ht="75.599999999999994" customHeight="1" x14ac:dyDescent="0.3">
      <c r="A14" s="27"/>
      <c r="B14" s="27" t="s">
        <v>155</v>
      </c>
      <c r="C14" s="159" t="s">
        <v>226</v>
      </c>
      <c r="D14" s="77"/>
      <c r="E14" s="26" t="s">
        <v>155</v>
      </c>
      <c r="F14" s="27" t="s">
        <v>110</v>
      </c>
      <c r="G14" s="27" t="s">
        <v>132</v>
      </c>
      <c r="H14" s="26" t="s">
        <v>110</v>
      </c>
      <c r="I14" s="29"/>
      <c r="J14" s="30">
        <v>26</v>
      </c>
      <c r="K14" s="31">
        <v>26</v>
      </c>
      <c r="L14" s="275"/>
      <c r="M14" s="91" t="s">
        <v>71</v>
      </c>
      <c r="N14" s="192">
        <v>1</v>
      </c>
      <c r="O14" s="83" t="s">
        <v>72</v>
      </c>
      <c r="P14" s="277" t="s">
        <v>157</v>
      </c>
      <c r="Q14" s="273"/>
      <c r="R14" s="33" t="s">
        <v>44</v>
      </c>
      <c r="S14" s="34" t="s">
        <v>44</v>
      </c>
      <c r="T14" s="34" t="s">
        <v>44</v>
      </c>
      <c r="U14" s="34"/>
      <c r="V14" s="35" t="s">
        <v>44</v>
      </c>
      <c r="X14" s="155"/>
      <c r="Y14" s="149"/>
      <c r="Z14" s="149" t="s">
        <v>44</v>
      </c>
      <c r="AA14" s="149"/>
      <c r="AB14" s="149"/>
      <c r="AC14" s="149" t="s">
        <v>44</v>
      </c>
      <c r="AD14" s="149" t="s">
        <v>44</v>
      </c>
      <c r="AE14" s="149" t="s">
        <v>44</v>
      </c>
      <c r="AF14" s="149" t="s">
        <v>44</v>
      </c>
      <c r="AG14" s="149" t="s">
        <v>44</v>
      </c>
      <c r="AH14" s="149" t="s">
        <v>44</v>
      </c>
      <c r="AI14" s="149" t="s">
        <v>44</v>
      </c>
      <c r="AJ14" s="151"/>
      <c r="AK14" s="206"/>
      <c r="AL14" s="152" t="s">
        <v>44</v>
      </c>
      <c r="AM14" s="152" t="s">
        <v>44</v>
      </c>
      <c r="AN14" s="153" t="s">
        <v>44</v>
      </c>
      <c r="AO14" s="306" t="s">
        <v>44</v>
      </c>
      <c r="AP14" s="306"/>
      <c r="AQ14" s="306" t="s">
        <v>44</v>
      </c>
      <c r="AR14" s="306"/>
      <c r="AS14" s="307" t="s">
        <v>44</v>
      </c>
      <c r="AT14" s="164"/>
    </row>
    <row r="15" spans="1:46" ht="61.95" customHeight="1" thickBot="1" x14ac:dyDescent="0.35">
      <c r="A15" s="27"/>
      <c r="B15" s="27" t="s">
        <v>158</v>
      </c>
      <c r="C15" s="159" t="s">
        <v>159</v>
      </c>
      <c r="D15" s="78"/>
      <c r="E15" s="26" t="s">
        <v>158</v>
      </c>
      <c r="F15" s="27" t="s">
        <v>110</v>
      </c>
      <c r="G15" s="27" t="s">
        <v>160</v>
      </c>
      <c r="H15" s="26" t="s">
        <v>110</v>
      </c>
      <c r="I15" s="44"/>
      <c r="J15" s="30">
        <v>4</v>
      </c>
      <c r="K15" s="31">
        <v>4</v>
      </c>
      <c r="L15" s="44"/>
      <c r="M15" s="86" t="s">
        <v>161</v>
      </c>
      <c r="N15" s="194">
        <v>1</v>
      </c>
      <c r="O15" s="87" t="s">
        <v>72</v>
      </c>
      <c r="P15" s="88" t="s">
        <v>133</v>
      </c>
      <c r="Q15" s="44"/>
      <c r="R15" s="33"/>
      <c r="S15" s="34"/>
      <c r="T15" s="34"/>
      <c r="U15" s="34"/>
      <c r="V15" s="35"/>
      <c r="X15" s="156"/>
      <c r="Y15" s="152"/>
      <c r="Z15" s="152"/>
      <c r="AA15" s="152"/>
      <c r="AB15" s="152"/>
      <c r="AC15" s="152"/>
      <c r="AD15" s="152"/>
      <c r="AE15" s="152"/>
      <c r="AF15" s="152"/>
      <c r="AG15" s="152"/>
      <c r="AH15" s="152"/>
      <c r="AI15" s="152"/>
      <c r="AJ15" s="154"/>
      <c r="AK15" s="206"/>
      <c r="AL15" s="152"/>
      <c r="AM15" s="152"/>
      <c r="AN15" s="153"/>
      <c r="AO15" s="153" t="s">
        <v>44</v>
      </c>
      <c r="AP15" s="152"/>
      <c r="AQ15" s="152"/>
      <c r="AR15" s="152"/>
      <c r="AS15" s="152" t="s">
        <v>44</v>
      </c>
      <c r="AT15" s="69" t="s">
        <v>44</v>
      </c>
    </row>
    <row r="16" spans="1:46" x14ac:dyDescent="0.3">
      <c r="A16" s="39" t="s">
        <v>162</v>
      </c>
      <c r="B16" s="40"/>
      <c r="C16" s="40"/>
      <c r="D16" s="40"/>
      <c r="E16" s="40"/>
      <c r="F16" s="40"/>
      <c r="G16" s="40"/>
      <c r="H16" s="40"/>
      <c r="I16" s="40"/>
      <c r="J16" s="43">
        <f>J14+J15</f>
        <v>30</v>
      </c>
      <c r="K16" s="43">
        <f>K14+K15</f>
        <v>30</v>
      </c>
      <c r="L16" s="40"/>
      <c r="M16" s="276"/>
      <c r="N16" s="276"/>
      <c r="O16" s="276"/>
      <c r="P16" s="276"/>
      <c r="Q16" s="40"/>
      <c r="R16" s="40"/>
      <c r="S16" s="40"/>
      <c r="T16" s="40"/>
      <c r="U16" s="40"/>
      <c r="V16" s="41"/>
      <c r="X16" s="138"/>
      <c r="Y16" s="109"/>
      <c r="Z16" s="109"/>
      <c r="AA16" s="109"/>
      <c r="AB16" s="109"/>
      <c r="AC16" s="109"/>
      <c r="AD16" s="106"/>
      <c r="AE16" s="106"/>
      <c r="AF16" s="109"/>
      <c r="AG16" s="109"/>
      <c r="AH16" s="109"/>
      <c r="AI16" s="109"/>
      <c r="AJ16" s="109"/>
      <c r="AK16" s="157"/>
      <c r="AL16" s="109"/>
      <c r="AM16" s="109"/>
      <c r="AN16" s="109"/>
      <c r="AO16" s="109"/>
      <c r="AP16" s="109"/>
      <c r="AQ16" s="109"/>
      <c r="AR16" s="109"/>
      <c r="AS16" s="109"/>
      <c r="AT16" s="139"/>
    </row>
    <row r="17" spans="1:46" ht="15" thickBot="1" x14ac:dyDescent="0.35">
      <c r="A17" s="47" t="s">
        <v>163</v>
      </c>
      <c r="B17" s="48"/>
      <c r="C17" s="48"/>
      <c r="D17" s="48"/>
      <c r="E17" s="48"/>
      <c r="F17" s="48"/>
      <c r="G17" s="48"/>
      <c r="H17" s="48"/>
      <c r="I17" s="48"/>
      <c r="J17" s="48"/>
      <c r="K17" s="48"/>
      <c r="L17" s="48"/>
      <c r="M17" s="278"/>
      <c r="N17" s="278"/>
      <c r="O17" s="278"/>
      <c r="P17" s="278"/>
      <c r="Q17" s="48"/>
      <c r="R17" s="48"/>
      <c r="S17" s="48"/>
      <c r="T17" s="48"/>
      <c r="U17" s="48"/>
      <c r="V17" s="49"/>
      <c r="X17" s="140"/>
      <c r="Y17" s="112"/>
      <c r="Z17" s="112"/>
      <c r="AA17" s="112"/>
      <c r="AB17" s="112"/>
      <c r="AC17" s="112"/>
      <c r="AD17" s="110"/>
      <c r="AE17" s="110"/>
      <c r="AF17" s="112"/>
      <c r="AG17" s="112"/>
      <c r="AH17" s="112"/>
      <c r="AI17" s="112"/>
      <c r="AJ17" s="112"/>
      <c r="AK17" s="157"/>
      <c r="AL17" s="112"/>
      <c r="AM17" s="112"/>
      <c r="AN17" s="112"/>
      <c r="AO17" s="112"/>
      <c r="AP17" s="112"/>
      <c r="AQ17" s="112"/>
      <c r="AR17" s="112"/>
      <c r="AS17" s="112"/>
      <c r="AT17" s="141"/>
    </row>
    <row r="18" spans="1:46" ht="108" customHeight="1" x14ac:dyDescent="0.3">
      <c r="A18" s="27"/>
      <c r="B18" s="27" t="s">
        <v>164</v>
      </c>
      <c r="C18" s="159" t="s">
        <v>227</v>
      </c>
      <c r="D18" s="77"/>
      <c r="E18" s="26" t="s">
        <v>164</v>
      </c>
      <c r="F18" s="27" t="s">
        <v>110</v>
      </c>
      <c r="G18" s="27" t="s">
        <v>132</v>
      </c>
      <c r="H18" s="26" t="s">
        <v>110</v>
      </c>
      <c r="I18" s="29"/>
      <c r="J18" s="30">
        <v>26</v>
      </c>
      <c r="K18" s="31">
        <v>26</v>
      </c>
      <c r="L18" s="275"/>
      <c r="M18" s="91" t="s">
        <v>71</v>
      </c>
      <c r="N18" s="192">
        <v>1</v>
      </c>
      <c r="O18" s="83" t="s">
        <v>72</v>
      </c>
      <c r="P18" s="84" t="s">
        <v>157</v>
      </c>
      <c r="Q18" s="42"/>
      <c r="R18" s="28" t="s">
        <v>44</v>
      </c>
      <c r="S18" s="34" t="s">
        <v>44</v>
      </c>
      <c r="T18" s="34" t="s">
        <v>44</v>
      </c>
      <c r="U18" s="34" t="s">
        <v>44</v>
      </c>
      <c r="V18" s="35"/>
      <c r="X18" s="69"/>
      <c r="Y18" s="69"/>
      <c r="Z18" s="69" t="s">
        <v>44</v>
      </c>
      <c r="AA18" s="69" t="s">
        <v>44</v>
      </c>
      <c r="AB18" s="69" t="s">
        <v>44</v>
      </c>
      <c r="AC18" s="69"/>
      <c r="AD18" s="69" t="s">
        <v>44</v>
      </c>
      <c r="AE18" s="69"/>
      <c r="AF18" s="69" t="s">
        <v>44</v>
      </c>
      <c r="AG18" s="69" t="s">
        <v>44</v>
      </c>
      <c r="AH18" s="266"/>
      <c r="AI18" s="266"/>
      <c r="AJ18" s="69"/>
      <c r="AK18" s="265"/>
      <c r="AL18" s="69" t="s">
        <v>44</v>
      </c>
      <c r="AM18" s="69"/>
      <c r="AN18" s="69" t="s">
        <v>44</v>
      </c>
      <c r="AO18" s="69" t="s">
        <v>44</v>
      </c>
      <c r="AP18" s="69" t="s">
        <v>44</v>
      </c>
      <c r="AQ18" s="69" t="s">
        <v>44</v>
      </c>
      <c r="AR18" s="69"/>
      <c r="AS18" s="69" t="s">
        <v>44</v>
      </c>
      <c r="AT18" s="164"/>
    </row>
    <row r="19" spans="1:46" ht="63.75" customHeight="1" thickBot="1" x14ac:dyDescent="0.35">
      <c r="A19" s="27"/>
      <c r="B19" s="27" t="s">
        <v>166</v>
      </c>
      <c r="C19" s="159" t="s">
        <v>159</v>
      </c>
      <c r="D19" s="78"/>
      <c r="E19" s="26" t="s">
        <v>166</v>
      </c>
      <c r="F19" s="27" t="s">
        <v>110</v>
      </c>
      <c r="G19" s="27" t="s">
        <v>160</v>
      </c>
      <c r="H19" s="26" t="s">
        <v>110</v>
      </c>
      <c r="I19" s="44"/>
      <c r="J19" s="30">
        <v>4</v>
      </c>
      <c r="K19" s="31">
        <v>4</v>
      </c>
      <c r="L19" s="90"/>
      <c r="M19" s="86" t="s">
        <v>161</v>
      </c>
      <c r="N19" s="194">
        <v>1</v>
      </c>
      <c r="O19" s="87" t="s">
        <v>72</v>
      </c>
      <c r="P19" s="88" t="s">
        <v>133</v>
      </c>
      <c r="Q19" s="44"/>
      <c r="R19" s="28"/>
      <c r="S19" s="34"/>
      <c r="T19" s="34"/>
      <c r="U19" s="34"/>
      <c r="V19" s="35"/>
      <c r="X19" s="69"/>
      <c r="Y19" s="69"/>
      <c r="Z19" s="69"/>
      <c r="AA19" s="69"/>
      <c r="AB19" s="69"/>
      <c r="AC19" s="69"/>
      <c r="AD19" s="69"/>
      <c r="AE19" s="69"/>
      <c r="AF19" s="69"/>
      <c r="AG19" s="69"/>
      <c r="AH19" s="69"/>
      <c r="AI19" s="69"/>
      <c r="AJ19" s="69"/>
      <c r="AK19" s="265"/>
      <c r="AL19" s="69"/>
      <c r="AM19" s="69"/>
      <c r="AN19" s="69"/>
      <c r="AO19" s="69" t="s">
        <v>44</v>
      </c>
      <c r="AP19" s="69"/>
      <c r="AQ19" s="69"/>
      <c r="AR19" s="69"/>
      <c r="AS19" s="69" t="s">
        <v>44</v>
      </c>
      <c r="AT19" s="69" t="s">
        <v>44</v>
      </c>
    </row>
    <row r="20" spans="1:46" x14ac:dyDescent="0.3">
      <c r="A20" s="39" t="s">
        <v>167</v>
      </c>
      <c r="B20" s="40"/>
      <c r="C20" s="40"/>
      <c r="D20" s="40"/>
      <c r="E20" s="40"/>
      <c r="F20" s="40"/>
      <c r="G20" s="40"/>
      <c r="H20" s="40"/>
      <c r="I20" s="40"/>
      <c r="J20" s="43">
        <f>J18+J19</f>
        <v>30</v>
      </c>
      <c r="K20" s="43">
        <f>K18+K19</f>
        <v>30</v>
      </c>
      <c r="L20" s="40"/>
      <c r="M20" s="276"/>
      <c r="N20" s="276"/>
      <c r="O20" s="276"/>
      <c r="P20" s="276"/>
      <c r="Q20" s="40"/>
      <c r="R20" s="40"/>
      <c r="S20" s="40"/>
      <c r="T20" s="40"/>
      <c r="U20" s="40"/>
      <c r="V20" s="41"/>
      <c r="X20" s="138"/>
      <c r="Y20" s="109"/>
      <c r="Z20" s="109"/>
      <c r="AA20" s="109"/>
      <c r="AB20" s="109"/>
      <c r="AC20" s="109"/>
      <c r="AD20" s="106"/>
      <c r="AE20" s="106"/>
      <c r="AF20" s="109"/>
      <c r="AG20" s="109"/>
      <c r="AH20" s="109"/>
      <c r="AI20" s="109"/>
      <c r="AJ20" s="109"/>
      <c r="AK20" s="157"/>
      <c r="AL20" s="106"/>
      <c r="AM20" s="109"/>
      <c r="AN20" s="109"/>
      <c r="AO20" s="109"/>
      <c r="AP20" s="109"/>
      <c r="AQ20" s="109"/>
      <c r="AR20" s="109"/>
      <c r="AS20" s="109"/>
      <c r="AT20" s="139"/>
    </row>
    <row r="21" spans="1:46" x14ac:dyDescent="0.3">
      <c r="A21" s="28"/>
      <c r="B21" s="26"/>
      <c r="C21" s="79"/>
      <c r="D21" s="37"/>
      <c r="E21" s="28"/>
      <c r="F21" s="27"/>
      <c r="G21" s="27"/>
      <c r="H21" s="26"/>
      <c r="I21" s="38"/>
      <c r="J21" s="30"/>
      <c r="K21" s="31"/>
      <c r="L21" s="37"/>
      <c r="M21" s="28"/>
      <c r="N21" s="32"/>
      <c r="O21" s="26"/>
      <c r="P21" s="98"/>
      <c r="Q21" s="274"/>
      <c r="R21" s="28"/>
      <c r="S21" s="34"/>
      <c r="T21" s="34"/>
      <c r="U21" s="34"/>
      <c r="V21" s="35"/>
      <c r="X21" s="142"/>
      <c r="Y21" s="135"/>
      <c r="Z21" s="135"/>
      <c r="AA21" s="135"/>
      <c r="AB21" s="135"/>
      <c r="AC21" s="135"/>
      <c r="AD21" s="134"/>
      <c r="AE21" s="134"/>
      <c r="AF21" s="135"/>
      <c r="AG21" s="135"/>
      <c r="AH21" s="135"/>
      <c r="AI21" s="135"/>
      <c r="AJ21" s="135"/>
      <c r="AK21" s="157"/>
      <c r="AL21" s="134"/>
      <c r="AM21" s="135"/>
      <c r="AN21" s="135"/>
      <c r="AO21" s="135"/>
      <c r="AP21" s="135"/>
      <c r="AQ21" s="135"/>
      <c r="AR21" s="135"/>
      <c r="AS21" s="135"/>
      <c r="AT21" s="143"/>
    </row>
    <row r="22" spans="1:46" ht="15" thickBot="1" x14ac:dyDescent="0.35">
      <c r="A22" s="17" t="s">
        <v>168</v>
      </c>
      <c r="B22" s="18"/>
      <c r="C22" s="18"/>
      <c r="D22" s="18"/>
      <c r="E22" s="18"/>
      <c r="F22" s="18"/>
      <c r="G22" s="18"/>
      <c r="H22" s="18"/>
      <c r="I22" s="18"/>
      <c r="J22" s="50">
        <f>J16+J20</f>
        <v>60</v>
      </c>
      <c r="K22" s="51">
        <f>K16+K20</f>
        <v>60</v>
      </c>
      <c r="L22" s="18"/>
      <c r="M22" s="18"/>
      <c r="N22" s="18"/>
      <c r="O22" s="18"/>
      <c r="P22" s="18"/>
      <c r="Q22" s="18"/>
      <c r="R22" s="18"/>
      <c r="S22" s="18"/>
      <c r="T22" s="18"/>
      <c r="U22" s="18"/>
      <c r="V22" s="19"/>
      <c r="X22" s="144"/>
      <c r="Y22" s="145"/>
      <c r="Z22" s="145"/>
      <c r="AA22" s="145"/>
      <c r="AB22" s="145"/>
      <c r="AC22" s="145"/>
      <c r="AD22" s="52"/>
      <c r="AE22" s="52"/>
      <c r="AF22" s="145"/>
      <c r="AG22" s="145"/>
      <c r="AH22" s="145"/>
      <c r="AI22" s="145"/>
      <c r="AJ22" s="145"/>
      <c r="AK22" s="158"/>
      <c r="AL22" s="52"/>
      <c r="AM22" s="145"/>
      <c r="AN22" s="145"/>
      <c r="AO22" s="145"/>
      <c r="AP22" s="145"/>
      <c r="AQ22" s="145"/>
      <c r="AR22" s="145"/>
      <c r="AS22" s="145"/>
      <c r="AT22" s="146"/>
    </row>
    <row r="23" spans="1:46" x14ac:dyDescent="0.3">
      <c r="A23" s="7"/>
      <c r="B23" s="7"/>
      <c r="C23" s="7"/>
      <c r="D23" s="8"/>
      <c r="E23" s="7"/>
      <c r="F23" s="25"/>
      <c r="G23" s="7"/>
      <c r="H23" s="25"/>
      <c r="J23" s="7"/>
      <c r="K23" s="7"/>
      <c r="M23" s="7"/>
      <c r="N23" s="7"/>
      <c r="O23" s="7"/>
      <c r="P23" s="7"/>
      <c r="Q23" s="7"/>
      <c r="R23" s="7"/>
      <c r="T23" s="7"/>
    </row>
    <row r="24" spans="1:46" x14ac:dyDescent="0.3">
      <c r="N24" s="13"/>
    </row>
    <row r="30" spans="1:46" x14ac:dyDescent="0.3">
      <c r="A30" s="11"/>
      <c r="B30" s="6"/>
      <c r="C30" s="6"/>
    </row>
    <row r="35" ht="15" customHeight="1" x14ac:dyDescent="0.3"/>
  </sheetData>
  <mergeCells count="15">
    <mergeCell ref="X11:AJ11"/>
    <mergeCell ref="AL11:AQ11"/>
    <mergeCell ref="Y12:AA12"/>
    <mergeCell ref="AC12:AG12"/>
    <mergeCell ref="AH12:AJ12"/>
    <mergeCell ref="AL12:AL13"/>
    <mergeCell ref="AM12:AM13"/>
    <mergeCell ref="AN12:AN13"/>
    <mergeCell ref="AO12:AS12"/>
    <mergeCell ref="R11:V11"/>
    <mergeCell ref="A11:A12"/>
    <mergeCell ref="B11:B12"/>
    <mergeCell ref="E11:H11"/>
    <mergeCell ref="J11:K11"/>
    <mergeCell ref="M11:P11"/>
  </mergeCells>
  <dataValidations count="3">
    <dataValidation type="list" allowBlank="1" showInputMessage="1" showErrorMessage="1" sqref="F14:F15 H14:H15 F21 H18:H19 H21 F18:F19" xr:uid="{29F84F63-F9D4-406F-947F-BCC3C2D3BFC3}">
      <formula1>"NL,EN,FR,DU,SP,NL&amp;EN,NL&amp;FR,NL&amp;DU,NL&amp;SP,EN&amp;FR,EN&amp;DU,EN&amp;SP"</formula1>
    </dataValidation>
    <dataValidation type="list" allowBlank="1" showInputMessage="1" showErrorMessage="1" sqref="O14:O15 O21 O18:O19" xr:uid="{82D5439F-62CF-46AC-BA7B-9FCCB94E03C4}">
      <formula1>"NC,C"</formula1>
    </dataValidation>
    <dataValidation type="list" allowBlank="1" showInputMessage="1" showErrorMessage="1" sqref="M14:M15 M21 M18:M19" xr:uid="{92A76D16-93F3-4DDE-BBAA-4E0C660EDC44}">
      <formula1>"Cijfer,Woord,VLD/NVD"</formula1>
    </dataValidation>
  </dataValidations>
  <pageMargins left="0.7" right="0.7" top="0.75" bottom="0.75" header="0.3" footer="0.3"/>
  <pageSetup paperSize="9" scale="72" fitToHeight="0" orientation="landscape"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66BB6-0EBF-4DF3-AC50-7604F544D6F4}">
  <sheetPr>
    <pageSetUpPr fitToPage="1"/>
  </sheetPr>
  <dimension ref="A1:W36"/>
  <sheetViews>
    <sheetView topLeftCell="A6" zoomScale="85" zoomScaleNormal="85" workbookViewId="0">
      <selection activeCell="Y26" sqref="Y26"/>
    </sheetView>
  </sheetViews>
  <sheetFormatPr defaultRowHeight="14.4" x14ac:dyDescent="0.3"/>
  <cols>
    <col min="1" max="1" width="11.6640625" customWidth="1"/>
    <col min="2" max="2" width="17.6640625" customWidth="1"/>
    <col min="3" max="3" width="64" customWidth="1"/>
    <col min="4" max="4" width="2.6640625" customWidth="1"/>
    <col min="5" max="5" width="20.33203125" customWidth="1"/>
    <col min="6" max="6" width="11" customWidth="1"/>
    <col min="7" max="7" width="18.5546875" customWidth="1"/>
    <col min="8" max="8" width="8.6640625" customWidth="1"/>
    <col min="9" max="9" width="2.6640625" customWidth="1"/>
    <col min="10" max="11" width="9" customWidth="1"/>
    <col min="12" max="12" width="2.6640625" customWidth="1"/>
    <col min="13" max="15" width="9.5546875" customWidth="1"/>
    <col min="16" max="16" width="10.5546875" customWidth="1"/>
    <col min="17" max="17" width="8.6640625" customWidth="1"/>
    <col min="18" max="18" width="3.33203125" customWidth="1"/>
    <col min="19" max="21" width="3.33203125" bestFit="1" customWidth="1"/>
    <col min="22" max="22" width="3.33203125" customWidth="1"/>
    <col min="23" max="23" width="6.6640625" customWidth="1"/>
    <col min="24" max="28" width="12.6640625" customWidth="1"/>
  </cols>
  <sheetData>
    <row r="1" spans="1:23" x14ac:dyDescent="0.3">
      <c r="A1" s="2" t="s">
        <v>77</v>
      </c>
      <c r="B1" t="s">
        <v>78</v>
      </c>
    </row>
    <row r="2" spans="1:23" x14ac:dyDescent="0.3">
      <c r="A2" s="2" t="s">
        <v>79</v>
      </c>
      <c r="B2" t="s">
        <v>80</v>
      </c>
    </row>
    <row r="3" spans="1:23" x14ac:dyDescent="0.3">
      <c r="A3" s="2" t="s">
        <v>81</v>
      </c>
      <c r="B3" t="s">
        <v>228</v>
      </c>
    </row>
    <row r="4" spans="1:23" ht="28.8" x14ac:dyDescent="0.3">
      <c r="A4" s="16" t="s">
        <v>83</v>
      </c>
      <c r="B4" t="s">
        <v>84</v>
      </c>
    </row>
    <row r="5" spans="1:23" x14ac:dyDescent="0.3">
      <c r="A5" s="2" t="s">
        <v>85</v>
      </c>
      <c r="B5" t="s">
        <v>169</v>
      </c>
    </row>
    <row r="6" spans="1:23" ht="15" customHeight="1" x14ac:dyDescent="0.3">
      <c r="A6" s="2" t="s">
        <v>87</v>
      </c>
      <c r="D6" s="5"/>
    </row>
    <row r="7" spans="1:23" x14ac:dyDescent="0.3">
      <c r="A7" t="s">
        <v>88</v>
      </c>
    </row>
    <row r="8" spans="1:23" s="3" customFormat="1" ht="15" customHeight="1" x14ac:dyDescent="0.3">
      <c r="A8" s="12" t="s">
        <v>89</v>
      </c>
      <c r="F8" s="6"/>
      <c r="H8" s="6"/>
    </row>
    <row r="9" spans="1:23" s="4" customFormat="1" x14ac:dyDescent="0.3">
      <c r="F9" s="24"/>
      <c r="H9" s="24"/>
    </row>
    <row r="10" spans="1:23" ht="15" thickBot="1" x14ac:dyDescent="0.35"/>
    <row r="11" spans="1:23" ht="39.6" customHeight="1" thickBot="1" x14ac:dyDescent="0.35">
      <c r="A11" s="575" t="s">
        <v>90</v>
      </c>
      <c r="B11" s="575" t="s">
        <v>91</v>
      </c>
      <c r="C11" s="575" t="s">
        <v>92</v>
      </c>
      <c r="D11" s="75"/>
      <c r="E11" s="553" t="s">
        <v>93</v>
      </c>
      <c r="F11" s="554"/>
      <c r="G11" s="554"/>
      <c r="H11" s="555"/>
      <c r="I11" s="21"/>
      <c r="J11" s="553" t="s">
        <v>94</v>
      </c>
      <c r="K11" s="555"/>
      <c r="L11" s="21"/>
      <c r="M11" s="553" t="s">
        <v>10</v>
      </c>
      <c r="N11" s="554"/>
      <c r="O11" s="555"/>
      <c r="P11" s="21"/>
      <c r="Q11" s="89"/>
      <c r="R11" s="553" t="s">
        <v>95</v>
      </c>
      <c r="S11" s="554"/>
      <c r="T11" s="554"/>
      <c r="U11" s="554"/>
      <c r="V11" s="555"/>
      <c r="W11" s="246"/>
    </row>
    <row r="12" spans="1:23" ht="67.2" thickBot="1" x14ac:dyDescent="0.35">
      <c r="A12" s="576"/>
      <c r="B12" s="576"/>
      <c r="C12" s="576"/>
      <c r="D12" s="20"/>
      <c r="E12" s="15" t="s">
        <v>96</v>
      </c>
      <c r="F12" s="9" t="s">
        <v>97</v>
      </c>
      <c r="G12" s="9" t="s">
        <v>98</v>
      </c>
      <c r="H12" s="10" t="s">
        <v>99</v>
      </c>
      <c r="I12" s="20"/>
      <c r="J12" s="15" t="s">
        <v>100</v>
      </c>
      <c r="K12" s="10" t="s">
        <v>101</v>
      </c>
      <c r="L12" s="20"/>
      <c r="M12" s="15" t="s">
        <v>61</v>
      </c>
      <c r="N12" s="23" t="s">
        <v>62</v>
      </c>
      <c r="O12" s="10" t="s">
        <v>63</v>
      </c>
      <c r="P12" s="267" t="s">
        <v>11</v>
      </c>
      <c r="Q12" s="128"/>
      <c r="R12" s="45" t="s">
        <v>14</v>
      </c>
      <c r="S12" s="46" t="s">
        <v>13</v>
      </c>
      <c r="T12" s="234" t="s">
        <v>15</v>
      </c>
      <c r="U12" s="244" t="s">
        <v>102</v>
      </c>
      <c r="V12" s="245" t="s">
        <v>103</v>
      </c>
      <c r="W12" s="319" t="s">
        <v>104</v>
      </c>
    </row>
    <row r="13" spans="1:23" x14ac:dyDescent="0.3">
      <c r="A13" s="54" t="s">
        <v>105</v>
      </c>
      <c r="B13" s="55"/>
      <c r="C13" s="55"/>
      <c r="D13" s="55"/>
      <c r="E13" s="55"/>
      <c r="F13" s="55"/>
      <c r="G13" s="55"/>
      <c r="H13" s="55"/>
      <c r="I13" s="55"/>
      <c r="J13" s="55"/>
      <c r="K13" s="55"/>
      <c r="L13" s="55"/>
      <c r="M13" s="55"/>
      <c r="N13" s="55"/>
      <c r="O13" s="55"/>
      <c r="P13" s="55"/>
      <c r="Q13" s="55"/>
      <c r="R13" s="55"/>
      <c r="S13" s="55"/>
      <c r="T13" s="55"/>
      <c r="U13" s="110"/>
      <c r="V13" s="110"/>
      <c r="W13" s="238"/>
    </row>
    <row r="14" spans="1:23" ht="15" customHeight="1" x14ac:dyDescent="0.3">
      <c r="A14" s="57"/>
      <c r="B14" s="58"/>
      <c r="C14" s="286"/>
      <c r="D14" s="59"/>
      <c r="E14" s="58"/>
      <c r="F14" s="60"/>
      <c r="G14" s="60"/>
      <c r="H14" s="58"/>
      <c r="I14" s="59"/>
      <c r="J14" s="61"/>
      <c r="K14" s="62"/>
      <c r="L14" s="59"/>
      <c r="M14" s="57"/>
      <c r="N14" s="63"/>
      <c r="O14" s="58"/>
      <c r="P14" s="64"/>
      <c r="Q14" s="288"/>
      <c r="R14" s="57"/>
      <c r="S14" s="65"/>
      <c r="T14" s="65"/>
      <c r="U14" s="242"/>
      <c r="V14" s="243"/>
      <c r="W14" s="235"/>
    </row>
    <row r="15" spans="1:23" ht="15" customHeight="1" x14ac:dyDescent="0.3">
      <c r="A15" s="239"/>
      <c r="B15" s="260"/>
      <c r="C15" s="289"/>
      <c r="D15" s="66"/>
      <c r="E15" s="260"/>
      <c r="F15" s="261"/>
      <c r="G15" s="261"/>
      <c r="H15" s="260"/>
      <c r="I15" s="67"/>
      <c r="J15" s="262"/>
      <c r="K15" s="263"/>
      <c r="L15" s="67"/>
      <c r="M15" s="239"/>
      <c r="N15" s="264"/>
      <c r="O15" s="260"/>
      <c r="P15" s="67"/>
      <c r="Q15" s="67"/>
      <c r="R15" s="239"/>
      <c r="S15" s="240"/>
      <c r="T15" s="240"/>
      <c r="U15" s="240"/>
      <c r="V15" s="241"/>
      <c r="W15" s="235"/>
    </row>
    <row r="16" spans="1:23" x14ac:dyDescent="0.3">
      <c r="A16" s="255" t="s">
        <v>105</v>
      </c>
      <c r="B16" s="40"/>
      <c r="C16" s="40"/>
      <c r="D16" s="40"/>
      <c r="E16" s="40"/>
      <c r="F16" s="40"/>
      <c r="G16" s="40"/>
      <c r="H16" s="40"/>
      <c r="I16" s="40"/>
      <c r="J16" s="43">
        <v>30</v>
      </c>
      <c r="K16" s="43">
        <v>30</v>
      </c>
      <c r="L16" s="40"/>
      <c r="M16" s="40"/>
      <c r="N16" s="40"/>
      <c r="O16" s="40"/>
      <c r="P16" s="40"/>
      <c r="Q16" s="40"/>
      <c r="R16" s="40"/>
      <c r="S16" s="40"/>
      <c r="T16" s="40"/>
      <c r="U16" s="40"/>
      <c r="V16" s="40"/>
      <c r="W16" s="256"/>
    </row>
    <row r="17" spans="1:23" x14ac:dyDescent="0.3">
      <c r="A17" s="258" t="s">
        <v>106</v>
      </c>
      <c r="B17" s="48"/>
      <c r="C17" s="48"/>
      <c r="D17" s="48"/>
      <c r="E17" s="48"/>
      <c r="F17" s="48"/>
      <c r="G17" s="48"/>
      <c r="H17" s="48"/>
      <c r="I17" s="48"/>
      <c r="J17" s="48"/>
      <c r="K17" s="48"/>
      <c r="L17" s="48"/>
      <c r="M17" s="48"/>
      <c r="N17" s="48"/>
      <c r="O17" s="48"/>
      <c r="P17" s="48"/>
      <c r="Q17" s="48"/>
      <c r="R17" s="48"/>
      <c r="S17" s="48"/>
      <c r="T17" s="48"/>
      <c r="U17" s="48"/>
      <c r="V17" s="48"/>
      <c r="W17" s="259"/>
    </row>
    <row r="18" spans="1:23" x14ac:dyDescent="0.3">
      <c r="A18" s="103"/>
      <c r="B18" s="577" t="s">
        <v>107</v>
      </c>
      <c r="C18" s="579" t="s">
        <v>170</v>
      </c>
      <c r="D18" s="36"/>
      <c r="E18" s="581" t="s">
        <v>109</v>
      </c>
      <c r="F18" s="99" t="s">
        <v>110</v>
      </c>
      <c r="G18" s="99" t="s">
        <v>171</v>
      </c>
      <c r="H18" s="100" t="s">
        <v>110</v>
      </c>
      <c r="I18" s="36"/>
      <c r="J18" s="583">
        <v>30</v>
      </c>
      <c r="K18" s="584"/>
      <c r="L18" s="36"/>
      <c r="M18" s="103" t="s">
        <v>71</v>
      </c>
      <c r="N18" s="257">
        <v>1</v>
      </c>
      <c r="O18" s="97" t="s">
        <v>72</v>
      </c>
      <c r="P18" s="320" t="s">
        <v>172</v>
      </c>
      <c r="R18" s="162" t="s">
        <v>44</v>
      </c>
      <c r="S18" s="162" t="s">
        <v>44</v>
      </c>
      <c r="T18" s="236"/>
      <c r="U18" s="236"/>
      <c r="V18" s="236" t="s">
        <v>44</v>
      </c>
      <c r="W18" s="162" t="s">
        <v>44</v>
      </c>
    </row>
    <row r="19" spans="1:23" ht="132" customHeight="1" x14ac:dyDescent="0.3">
      <c r="A19" s="28"/>
      <c r="B19" s="578"/>
      <c r="C19" s="580"/>
      <c r="D19" s="36"/>
      <c r="E19" s="582"/>
      <c r="F19" s="27"/>
      <c r="G19" s="27"/>
      <c r="H19" s="26"/>
      <c r="I19" s="44"/>
      <c r="J19" s="585"/>
      <c r="K19" s="586"/>
      <c r="L19" s="36"/>
      <c r="M19" s="32"/>
      <c r="N19" s="34"/>
      <c r="P19" s="27"/>
      <c r="Q19" s="34"/>
      <c r="R19" s="34"/>
      <c r="S19" s="34"/>
      <c r="T19" s="34"/>
      <c r="U19" s="164"/>
    </row>
    <row r="20" spans="1:23" ht="15" thickBot="1" x14ac:dyDescent="0.35">
      <c r="A20" s="247" t="s">
        <v>106</v>
      </c>
      <c r="B20" s="248"/>
      <c r="C20" s="248"/>
      <c r="D20" s="248"/>
      <c r="E20" s="248"/>
      <c r="F20" s="248"/>
      <c r="G20" s="248"/>
      <c r="H20" s="248"/>
      <c r="I20" s="248"/>
      <c r="J20" s="249">
        <f>J18+J19</f>
        <v>30</v>
      </c>
      <c r="K20" s="249">
        <v>30</v>
      </c>
      <c r="L20" s="248"/>
      <c r="M20" s="248"/>
      <c r="N20" s="248"/>
      <c r="O20" s="248"/>
      <c r="P20" s="248"/>
      <c r="Q20" s="107"/>
      <c r="R20" s="107"/>
      <c r="S20" s="107"/>
      <c r="T20" s="107"/>
      <c r="U20" s="107"/>
      <c r="V20" s="107"/>
      <c r="W20" s="237"/>
    </row>
    <row r="21" spans="1:23" x14ac:dyDescent="0.3">
      <c r="A21" s="91"/>
      <c r="B21" s="84"/>
      <c r="C21" s="287"/>
      <c r="D21" s="250"/>
      <c r="E21" s="91"/>
      <c r="F21" s="83"/>
      <c r="G21" s="83"/>
      <c r="H21" s="84"/>
      <c r="I21" s="251"/>
      <c r="J21" s="215"/>
      <c r="K21" s="216"/>
      <c r="L21" s="250"/>
      <c r="M21" s="91"/>
      <c r="N21" s="252"/>
      <c r="O21" s="212"/>
      <c r="P21" s="27"/>
      <c r="Q21" s="250"/>
      <c r="R21" s="83"/>
      <c r="S21" s="253"/>
      <c r="T21" s="253"/>
      <c r="U21" s="253"/>
      <c r="V21" s="253"/>
      <c r="W21" s="168"/>
    </row>
    <row r="22" spans="1:23" ht="15" thickBot="1" x14ac:dyDescent="0.35">
      <c r="A22" s="17" t="s">
        <v>115</v>
      </c>
      <c r="B22" s="18"/>
      <c r="C22" s="18"/>
      <c r="D22" s="18"/>
      <c r="E22" s="18"/>
      <c r="F22" s="18"/>
      <c r="G22" s="18"/>
      <c r="H22" s="18"/>
      <c r="I22" s="18"/>
      <c r="J22" s="50">
        <f>J16+J20</f>
        <v>60</v>
      </c>
      <c r="K22" s="50">
        <f>K16+K20</f>
        <v>60</v>
      </c>
      <c r="L22" s="18"/>
      <c r="M22" s="18"/>
      <c r="N22" s="18"/>
      <c r="O22" s="18"/>
      <c r="P22" s="18"/>
      <c r="Q22" s="52"/>
      <c r="R22" s="52"/>
      <c r="S22" s="52"/>
      <c r="T22" s="52"/>
      <c r="U22" s="52"/>
      <c r="V22" s="52"/>
      <c r="W22" s="254"/>
    </row>
    <row r="23" spans="1:23" x14ac:dyDescent="0.3">
      <c r="A23" s="7"/>
      <c r="B23" s="7"/>
      <c r="C23" s="7"/>
      <c r="D23" s="8"/>
      <c r="E23" s="7"/>
      <c r="F23" s="25"/>
      <c r="G23" s="7"/>
      <c r="H23" s="25"/>
      <c r="J23" s="7"/>
      <c r="K23" s="7"/>
      <c r="M23" s="7"/>
      <c r="N23" s="7"/>
      <c r="O23" s="7"/>
      <c r="R23" s="7"/>
    </row>
    <row r="24" spans="1:23" x14ac:dyDescent="0.3">
      <c r="N24" s="13"/>
    </row>
    <row r="30" spans="1:23" x14ac:dyDescent="0.3">
      <c r="A30" s="11"/>
      <c r="B30" s="6"/>
      <c r="C30" s="6"/>
    </row>
    <row r="36" ht="15" customHeight="1" x14ac:dyDescent="0.3"/>
  </sheetData>
  <mergeCells count="11">
    <mergeCell ref="R11:V11"/>
    <mergeCell ref="B18:B19"/>
    <mergeCell ref="C18:C19"/>
    <mergeCell ref="E18:E19"/>
    <mergeCell ref="J18:K19"/>
    <mergeCell ref="M11:O11"/>
    <mergeCell ref="A11:A12"/>
    <mergeCell ref="B11:B12"/>
    <mergeCell ref="C11:C12"/>
    <mergeCell ref="E11:H11"/>
    <mergeCell ref="J11:K11"/>
  </mergeCells>
  <dataValidations count="3">
    <dataValidation type="list" allowBlank="1" showInputMessage="1" showErrorMessage="1" sqref="M14:M15 M21 M18" xr:uid="{BEBF110D-B049-40A1-83C4-0B593AA9ECED}">
      <formula1>"Cijfer,Woord,VLD/NVD"</formula1>
    </dataValidation>
    <dataValidation type="list" allowBlank="1" showInputMessage="1" showErrorMessage="1" sqref="O14:O15 O21 O18" xr:uid="{F5811BAE-60D8-4992-B3A0-E4C4841FD195}">
      <formula1>"NC,C"</formula1>
    </dataValidation>
    <dataValidation type="list" allowBlank="1" showInputMessage="1" showErrorMessage="1" sqref="F14:F15 H14:H15 F21 H18:H19 H21 F18:F19" xr:uid="{46551A06-9361-49C1-9BF7-FABB241A63F4}">
      <formula1>"NL,EN,FR,DU,SP,NL&amp;EN,NL&amp;FR,NL&amp;DU,NL&amp;SP,EN&amp;FR,EN&amp;DU,EN&amp;SP"</formula1>
    </dataValidation>
  </dataValidations>
  <pageMargins left="0.7" right="0.7" top="0.75" bottom="0.75" header="0.3" footer="0.3"/>
  <pageSetup paperSize="9" scale="72" fitToHeight="0" orientation="landscape"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C0E3-7D14-4495-B10B-169C26905266}">
  <sheetPr>
    <pageSetUpPr fitToPage="1"/>
  </sheetPr>
  <dimension ref="A1:AT44"/>
  <sheetViews>
    <sheetView topLeftCell="B13" zoomScale="70" zoomScaleNormal="70" workbookViewId="0">
      <selection activeCell="D17" sqref="D17"/>
    </sheetView>
  </sheetViews>
  <sheetFormatPr defaultRowHeight="14.4" x14ac:dyDescent="0.3"/>
  <cols>
    <col min="1" max="1" width="11.6640625" customWidth="1"/>
    <col min="2" max="2" width="17.6640625" customWidth="1"/>
    <col min="3" max="3" width="79" customWidth="1"/>
    <col min="4" max="4" width="20.33203125" customWidth="1"/>
    <col min="5" max="5" width="15.33203125" customWidth="1"/>
    <col min="6" max="6" width="17.44140625" customWidth="1"/>
    <col min="7" max="7" width="8.6640625" customWidth="1"/>
    <col min="8" max="8" width="2.6640625" customWidth="1"/>
    <col min="9" max="9" width="9" customWidth="1"/>
    <col min="10" max="10" width="11.33203125" customWidth="1"/>
    <col min="11" max="11" width="2.6640625" customWidth="1"/>
    <col min="12" max="14" width="9.5546875" customWidth="1"/>
    <col min="15" max="15" width="13.6640625" customWidth="1"/>
    <col min="16" max="16" width="3.33203125" customWidth="1"/>
    <col min="17" max="19" width="3.33203125" bestFit="1" customWidth="1"/>
    <col min="20" max="20" width="5.5546875" customWidth="1"/>
    <col min="21" max="21" width="8.6640625" customWidth="1"/>
    <col min="22" max="22" width="10.6640625" customWidth="1"/>
    <col min="23" max="23" width="8.33203125" customWidth="1"/>
    <col min="24" max="24" width="5.5546875" customWidth="1"/>
    <col min="25" max="25" width="14.6640625" customWidth="1"/>
    <col min="44" max="44" width="6.109375" customWidth="1"/>
    <col min="45" max="45" width="13.6640625" customWidth="1"/>
    <col min="46" max="46" width="15.33203125" customWidth="1"/>
  </cols>
  <sheetData>
    <row r="1" spans="1:46" x14ac:dyDescent="0.3">
      <c r="A1" s="2" t="s">
        <v>77</v>
      </c>
      <c r="B1" t="s">
        <v>78</v>
      </c>
    </row>
    <row r="2" spans="1:46" x14ac:dyDescent="0.3">
      <c r="A2" s="2" t="s">
        <v>79</v>
      </c>
      <c r="B2" t="s">
        <v>80</v>
      </c>
    </row>
    <row r="3" spans="1:46" x14ac:dyDescent="0.3">
      <c r="A3" s="2" t="s">
        <v>81</v>
      </c>
      <c r="B3" t="s">
        <v>228</v>
      </c>
    </row>
    <row r="4" spans="1:46" ht="28.8" x14ac:dyDescent="0.3">
      <c r="A4" s="16" t="s">
        <v>83</v>
      </c>
      <c r="B4" t="s">
        <v>116</v>
      </c>
    </row>
    <row r="5" spans="1:46" x14ac:dyDescent="0.3">
      <c r="A5" s="2" t="s">
        <v>85</v>
      </c>
      <c r="B5" t="s">
        <v>117</v>
      </c>
    </row>
    <row r="6" spans="1:46" ht="15" customHeight="1" x14ac:dyDescent="0.3">
      <c r="A6" s="2" t="s">
        <v>87</v>
      </c>
      <c r="C6" s="5"/>
    </row>
    <row r="7" spans="1:46" x14ac:dyDescent="0.3">
      <c r="A7" t="s">
        <v>88</v>
      </c>
    </row>
    <row r="8" spans="1:46" s="3" customFormat="1" ht="15" customHeight="1" x14ac:dyDescent="0.3">
      <c r="A8" s="12" t="s">
        <v>89</v>
      </c>
      <c r="E8" s="6"/>
      <c r="G8" s="6"/>
    </row>
    <row r="9" spans="1:46" s="4" customFormat="1" x14ac:dyDescent="0.3">
      <c r="E9" s="24"/>
      <c r="G9" s="24"/>
    </row>
    <row r="10" spans="1:46" ht="15" thickBot="1" x14ac:dyDescent="0.35"/>
    <row r="11" spans="1:46" ht="41.4" customHeight="1" thickBot="1" x14ac:dyDescent="0.35">
      <c r="A11" s="575" t="s">
        <v>90</v>
      </c>
      <c r="B11" s="575" t="s">
        <v>91</v>
      </c>
      <c r="C11" s="21"/>
      <c r="D11" s="553" t="s">
        <v>93</v>
      </c>
      <c r="E11" s="554"/>
      <c r="F11" s="554"/>
      <c r="G11" s="555"/>
      <c r="H11" s="21"/>
      <c r="I11" s="553" t="s">
        <v>94</v>
      </c>
      <c r="J11" s="555"/>
      <c r="K11" s="21"/>
      <c r="L11" s="553" t="s">
        <v>10</v>
      </c>
      <c r="M11" s="554"/>
      <c r="N11" s="555"/>
      <c r="O11" s="21"/>
      <c r="P11" s="279"/>
      <c r="Q11" s="553" t="s">
        <v>95</v>
      </c>
      <c r="R11" s="554"/>
      <c r="S11" s="554"/>
      <c r="T11" s="554"/>
      <c r="U11" s="555"/>
      <c r="W11" s="587" t="s">
        <v>6</v>
      </c>
      <c r="X11" s="588"/>
      <c r="Y11" s="588"/>
      <c r="Z11" s="588"/>
      <c r="AA11" s="588"/>
      <c r="AB11" s="588"/>
      <c r="AC11" s="588"/>
      <c r="AD11" s="588"/>
      <c r="AE11" s="588"/>
      <c r="AF11" s="588"/>
      <c r="AG11" s="588"/>
      <c r="AH11" s="588"/>
      <c r="AI11" s="589"/>
      <c r="AJ11" s="93"/>
      <c r="AK11" s="590" t="s">
        <v>7</v>
      </c>
      <c r="AL11" s="591"/>
      <c r="AM11" s="591"/>
      <c r="AN11" s="591"/>
      <c r="AO11" s="591"/>
      <c r="AP11" s="591"/>
      <c r="AQ11" s="591"/>
      <c r="AR11" s="592"/>
      <c r="AS11" s="137"/>
    </row>
    <row r="12" spans="1:46" ht="85.95" customHeight="1" thickBot="1" x14ac:dyDescent="0.35">
      <c r="A12" s="576"/>
      <c r="B12" s="576"/>
      <c r="C12" s="20"/>
      <c r="D12" s="15" t="s">
        <v>96</v>
      </c>
      <c r="E12" s="9" t="s">
        <v>97</v>
      </c>
      <c r="F12" s="9" t="s">
        <v>98</v>
      </c>
      <c r="G12" s="10" t="s">
        <v>99</v>
      </c>
      <c r="H12" s="20"/>
      <c r="I12" s="15" t="s">
        <v>100</v>
      </c>
      <c r="J12" s="10" t="s">
        <v>101</v>
      </c>
      <c r="K12" s="20"/>
      <c r="L12" s="15" t="s">
        <v>61</v>
      </c>
      <c r="M12" s="23" t="s">
        <v>62</v>
      </c>
      <c r="N12" s="10" t="s">
        <v>63</v>
      </c>
      <c r="O12" s="267" t="s">
        <v>118</v>
      </c>
      <c r="P12" s="22"/>
      <c r="Q12" s="45" t="s">
        <v>14</v>
      </c>
      <c r="R12" s="46" t="s">
        <v>13</v>
      </c>
      <c r="S12" s="46" t="s">
        <v>15</v>
      </c>
      <c r="T12" s="46" t="s">
        <v>102</v>
      </c>
      <c r="U12" s="68" t="s">
        <v>103</v>
      </c>
      <c r="W12" s="114"/>
      <c r="X12" s="593" t="s">
        <v>18</v>
      </c>
      <c r="Y12" s="594"/>
      <c r="Z12" s="595"/>
      <c r="AA12" s="113" t="s">
        <v>64</v>
      </c>
      <c r="AB12" s="596" t="s">
        <v>20</v>
      </c>
      <c r="AC12" s="597"/>
      <c r="AD12" s="597"/>
      <c r="AE12" s="597"/>
      <c r="AF12" s="598"/>
      <c r="AG12" s="593" t="s">
        <v>21</v>
      </c>
      <c r="AH12" s="594"/>
      <c r="AI12" s="595"/>
      <c r="AJ12" s="95"/>
      <c r="AK12" s="599" t="s">
        <v>22</v>
      </c>
      <c r="AL12" s="599" t="s">
        <v>23</v>
      </c>
      <c r="AM12" s="599" t="s">
        <v>24</v>
      </c>
      <c r="AN12" s="593" t="s">
        <v>25</v>
      </c>
      <c r="AO12" s="594"/>
      <c r="AP12" s="594"/>
      <c r="AQ12" s="594"/>
      <c r="AR12" s="594"/>
      <c r="AS12" s="595"/>
      <c r="AT12" s="136" t="s">
        <v>119</v>
      </c>
    </row>
    <row r="13" spans="1:46" ht="119.4" customHeight="1" thickBot="1" x14ac:dyDescent="0.35">
      <c r="A13" s="54" t="s">
        <v>120</v>
      </c>
      <c r="B13" s="55"/>
      <c r="C13" s="55"/>
      <c r="D13" s="55"/>
      <c r="E13" s="55"/>
      <c r="F13" s="55"/>
      <c r="G13" s="55"/>
      <c r="H13" s="55"/>
      <c r="I13" s="55"/>
      <c r="J13" s="55"/>
      <c r="K13" s="55"/>
      <c r="L13" s="55"/>
      <c r="M13" s="55"/>
      <c r="N13" s="55"/>
      <c r="O13" s="110"/>
      <c r="P13" s="55"/>
      <c r="Q13" s="55"/>
      <c r="R13" s="55"/>
      <c r="S13" s="55"/>
      <c r="T13" s="55"/>
      <c r="U13" s="56"/>
      <c r="W13" s="120" t="s">
        <v>121</v>
      </c>
      <c r="X13" s="115" t="s">
        <v>26</v>
      </c>
      <c r="Y13" s="121" t="s">
        <v>122</v>
      </c>
      <c r="Z13" s="122" t="s">
        <v>123</v>
      </c>
      <c r="AA13" s="123" t="s">
        <v>29</v>
      </c>
      <c r="AB13" s="115" t="s">
        <v>66</v>
      </c>
      <c r="AC13" s="116" t="s">
        <v>30</v>
      </c>
      <c r="AD13" s="116" t="s">
        <v>31</v>
      </c>
      <c r="AE13" s="116" t="s">
        <v>32</v>
      </c>
      <c r="AF13" s="117" t="s">
        <v>33</v>
      </c>
      <c r="AG13" s="124" t="s">
        <v>34</v>
      </c>
      <c r="AH13" s="125" t="s">
        <v>35</v>
      </c>
      <c r="AI13" s="125" t="s">
        <v>124</v>
      </c>
      <c r="AJ13" s="95"/>
      <c r="AK13" s="600"/>
      <c r="AL13" s="600"/>
      <c r="AM13" s="600"/>
      <c r="AN13" s="118" t="s">
        <v>37</v>
      </c>
      <c r="AO13" s="207" t="s">
        <v>125</v>
      </c>
      <c r="AP13" s="207" t="s">
        <v>126</v>
      </c>
      <c r="AQ13" s="207" t="s">
        <v>127</v>
      </c>
      <c r="AR13" s="207" t="s">
        <v>104</v>
      </c>
      <c r="AS13" s="208" t="s">
        <v>128</v>
      </c>
      <c r="AT13" s="209"/>
    </row>
    <row r="14" spans="1:46" ht="100.8" x14ac:dyDescent="0.3">
      <c r="A14" s="28"/>
      <c r="B14" s="26" t="s">
        <v>129</v>
      </c>
      <c r="C14" s="29" t="s">
        <v>130</v>
      </c>
      <c r="D14" s="26" t="s">
        <v>131</v>
      </c>
      <c r="E14" s="27" t="s">
        <v>110</v>
      </c>
      <c r="F14" s="27" t="s">
        <v>132</v>
      </c>
      <c r="G14" s="26" t="s">
        <v>110</v>
      </c>
      <c r="H14" s="29"/>
      <c r="I14" s="30">
        <v>30</v>
      </c>
      <c r="J14" s="31">
        <v>30</v>
      </c>
      <c r="K14" s="29"/>
      <c r="L14" s="28" t="s">
        <v>71</v>
      </c>
      <c r="M14" s="32">
        <v>1</v>
      </c>
      <c r="N14" s="76" t="s">
        <v>72</v>
      </c>
      <c r="O14" s="27" t="s">
        <v>133</v>
      </c>
      <c r="P14" s="233"/>
      <c r="Q14" s="33"/>
      <c r="R14" s="34"/>
      <c r="S14" s="34" t="s">
        <v>44</v>
      </c>
      <c r="T14" s="34" t="s">
        <v>44</v>
      </c>
      <c r="U14" s="35"/>
      <c r="W14" s="155"/>
      <c r="X14" s="149"/>
      <c r="Y14" s="149" t="s">
        <v>44</v>
      </c>
      <c r="Z14" s="149" t="s">
        <v>44</v>
      </c>
      <c r="AA14" s="149" t="s">
        <v>44</v>
      </c>
      <c r="AB14" s="149"/>
      <c r="AC14" s="149"/>
      <c r="AD14" s="149"/>
      <c r="AE14" s="149"/>
      <c r="AF14" s="149"/>
      <c r="AG14" s="149"/>
      <c r="AH14" s="149"/>
      <c r="AI14" s="151"/>
      <c r="AJ14" s="206"/>
      <c r="AK14" s="152" t="s">
        <v>44</v>
      </c>
      <c r="AL14" s="152"/>
      <c r="AM14" s="153" t="s">
        <v>44</v>
      </c>
      <c r="AN14" s="153" t="s">
        <v>44</v>
      </c>
      <c r="AO14" s="153" t="s">
        <v>44</v>
      </c>
      <c r="AP14" s="153"/>
      <c r="AQ14" s="210" t="s">
        <v>44</v>
      </c>
      <c r="AR14" s="210" t="s">
        <v>44</v>
      </c>
      <c r="AS14" s="154" t="s">
        <v>44</v>
      </c>
      <c r="AT14" s="69" t="s">
        <v>44</v>
      </c>
    </row>
    <row r="15" spans="1:46" x14ac:dyDescent="0.3">
      <c r="A15" s="39" t="s">
        <v>134</v>
      </c>
      <c r="B15" s="40"/>
      <c r="C15" s="40"/>
      <c r="D15" s="40"/>
      <c r="E15" s="40"/>
      <c r="F15" s="40"/>
      <c r="G15" s="40"/>
      <c r="H15" s="40"/>
      <c r="I15" s="43">
        <f>I14</f>
        <v>30</v>
      </c>
      <c r="J15" s="43">
        <f>I14</f>
        <v>30</v>
      </c>
      <c r="K15" s="40"/>
      <c r="L15" s="40"/>
      <c r="M15" s="40"/>
      <c r="N15" s="40"/>
      <c r="O15" s="276"/>
      <c r="P15" s="276"/>
      <c r="Q15" s="40"/>
      <c r="R15" s="40"/>
      <c r="S15" s="40"/>
      <c r="T15" s="40"/>
      <c r="U15" s="41"/>
    </row>
    <row r="16" spans="1:46" x14ac:dyDescent="0.3">
      <c r="A16" s="47" t="s">
        <v>135</v>
      </c>
      <c r="B16" s="48"/>
      <c r="C16" s="48"/>
      <c r="D16" s="48"/>
      <c r="E16" s="48"/>
      <c r="F16" s="48"/>
      <c r="G16" s="48"/>
      <c r="H16" s="48"/>
      <c r="I16" s="48"/>
      <c r="J16" s="48"/>
      <c r="K16" s="48"/>
      <c r="L16" s="48"/>
      <c r="M16" s="48"/>
      <c r="N16" s="48"/>
      <c r="O16" s="48"/>
      <c r="P16" s="48"/>
      <c r="Q16" s="48"/>
      <c r="R16" s="48"/>
      <c r="S16" s="48"/>
      <c r="T16" s="48"/>
      <c r="U16" s="49"/>
    </row>
    <row r="17" spans="1:28" ht="176.4" customHeight="1" x14ac:dyDescent="0.3">
      <c r="A17" s="28"/>
      <c r="B17" s="26" t="s">
        <v>135</v>
      </c>
      <c r="C17" s="29" t="s">
        <v>136</v>
      </c>
      <c r="D17" s="26" t="s">
        <v>135</v>
      </c>
      <c r="E17" s="27" t="s">
        <v>110</v>
      </c>
      <c r="F17" s="27" t="s">
        <v>137</v>
      </c>
      <c r="G17" s="26" t="s">
        <v>110</v>
      </c>
      <c r="H17" s="29"/>
      <c r="I17" s="30">
        <v>30</v>
      </c>
      <c r="J17" s="31">
        <v>30</v>
      </c>
      <c r="K17" s="29"/>
      <c r="L17" s="28" t="s">
        <v>71</v>
      </c>
      <c r="M17" s="32">
        <v>1</v>
      </c>
      <c r="N17" s="76" t="s">
        <v>72</v>
      </c>
      <c r="O17" s="27" t="s">
        <v>114</v>
      </c>
      <c r="P17" s="284"/>
      <c r="Q17" s="283" t="s">
        <v>44</v>
      </c>
      <c r="R17" s="34" t="s">
        <v>44</v>
      </c>
      <c r="S17" s="34" t="s">
        <v>44</v>
      </c>
      <c r="T17" s="34" t="s">
        <v>44</v>
      </c>
      <c r="U17" s="35" t="s">
        <v>44</v>
      </c>
    </row>
    <row r="18" spans="1:28" x14ac:dyDescent="0.3">
      <c r="A18" s="28"/>
      <c r="B18" s="26"/>
      <c r="C18" s="36"/>
      <c r="D18" s="26"/>
      <c r="E18" s="27"/>
      <c r="F18" s="27"/>
      <c r="G18" s="26"/>
      <c r="H18" s="44"/>
      <c r="I18" s="30"/>
      <c r="J18" s="31"/>
      <c r="K18" s="36"/>
      <c r="L18" s="28"/>
      <c r="M18" s="32"/>
      <c r="N18" s="76"/>
      <c r="O18" s="27"/>
      <c r="P18" s="284"/>
      <c r="Q18" s="283"/>
      <c r="R18" s="34"/>
      <c r="S18" s="34"/>
      <c r="T18" s="34"/>
      <c r="U18" s="35"/>
    </row>
    <row r="19" spans="1:28" x14ac:dyDescent="0.3">
      <c r="A19" s="39" t="s">
        <v>138</v>
      </c>
      <c r="B19" s="40"/>
      <c r="C19" s="40"/>
      <c r="D19" s="40"/>
      <c r="E19" s="40"/>
      <c r="F19" s="40"/>
      <c r="G19" s="40"/>
      <c r="H19" s="40"/>
      <c r="I19" s="43">
        <f>I17+I18</f>
        <v>30</v>
      </c>
      <c r="J19" s="43">
        <f>J17+J18</f>
        <v>30</v>
      </c>
      <c r="K19" s="40"/>
      <c r="L19" s="40"/>
      <c r="M19" s="40"/>
      <c r="N19" s="40"/>
      <c r="O19" s="40"/>
      <c r="P19" s="40"/>
      <c r="Q19" s="40"/>
      <c r="R19" s="40"/>
      <c r="S19" s="40"/>
      <c r="T19" s="40"/>
      <c r="U19" s="41"/>
    </row>
    <row r="20" spans="1:28" x14ac:dyDescent="0.3">
      <c r="A20" s="28"/>
      <c r="B20" s="26"/>
      <c r="C20" s="37"/>
      <c r="D20" s="28"/>
      <c r="E20" s="27"/>
      <c r="F20" s="27"/>
      <c r="G20" s="26"/>
      <c r="H20" s="38"/>
      <c r="I20" s="30"/>
      <c r="J20" s="31"/>
      <c r="K20" s="37"/>
      <c r="L20" s="28"/>
      <c r="M20" s="32"/>
      <c r="N20" s="26"/>
      <c r="O20" s="98"/>
      <c r="P20" s="285"/>
      <c r="Q20" s="28"/>
      <c r="R20" s="34"/>
      <c r="S20" s="34"/>
      <c r="T20" s="34"/>
      <c r="U20" s="35"/>
    </row>
    <row r="21" spans="1:28" ht="15" thickBot="1" x14ac:dyDescent="0.35">
      <c r="A21" s="17" t="s">
        <v>139</v>
      </c>
      <c r="B21" s="18"/>
      <c r="C21" s="18"/>
      <c r="D21" s="18"/>
      <c r="E21" s="18"/>
      <c r="F21" s="18"/>
      <c r="G21" s="18"/>
      <c r="H21" s="18"/>
      <c r="I21" s="50">
        <f>I14+I15</f>
        <v>60</v>
      </c>
      <c r="J21" s="51">
        <f>J15+J19</f>
        <v>60</v>
      </c>
      <c r="K21" s="18"/>
      <c r="L21" s="18"/>
      <c r="M21" s="18"/>
      <c r="N21" s="18"/>
      <c r="O21" s="18"/>
      <c r="P21" s="18"/>
      <c r="Q21" s="18"/>
      <c r="R21" s="18"/>
      <c r="S21" s="18"/>
      <c r="T21" s="18"/>
      <c r="U21" s="19"/>
      <c r="AB21" s="12"/>
    </row>
    <row r="35" spans="1:2" ht="15" customHeight="1" x14ac:dyDescent="0.3"/>
    <row r="44" spans="1:2" x14ac:dyDescent="0.3">
      <c r="A44" s="11"/>
      <c r="B44" s="6"/>
    </row>
  </sheetData>
  <mergeCells count="15">
    <mergeCell ref="W11:AI11"/>
    <mergeCell ref="AK11:AR11"/>
    <mergeCell ref="X12:Z12"/>
    <mergeCell ref="AB12:AF12"/>
    <mergeCell ref="AG12:AI12"/>
    <mergeCell ref="AK12:AK13"/>
    <mergeCell ref="AL12:AL13"/>
    <mergeCell ref="AM12:AM13"/>
    <mergeCell ref="AN12:AS12"/>
    <mergeCell ref="Q11:U11"/>
    <mergeCell ref="A11:A12"/>
    <mergeCell ref="B11:B12"/>
    <mergeCell ref="D11:G11"/>
    <mergeCell ref="I11:J11"/>
    <mergeCell ref="L11:N11"/>
  </mergeCells>
  <dataValidations count="3">
    <dataValidation type="list" allowBlank="1" showInputMessage="1" showErrorMessage="1" sqref="L14 L20 L17:L18" xr:uid="{730370E8-30F1-4D1B-8E1C-CD92820196D8}">
      <formula1>"Cijfer,Woord,VLD/NVD"</formula1>
    </dataValidation>
    <dataValidation type="list" allowBlank="1" showInputMessage="1" showErrorMessage="1" sqref="N20 N17:N18 N14" xr:uid="{FDB0A556-86D7-4B10-A330-1ECD48780150}">
      <formula1>"NC,C"</formula1>
    </dataValidation>
    <dataValidation type="list" allowBlank="1" showInputMessage="1" showErrorMessage="1" sqref="E14 G14 E20 G17:G18 G20 E17:E18" xr:uid="{32EFD735-3504-49A0-A8CB-E52633485159}">
      <formula1>"NL,EN,FR,DU,SP,NL&amp;EN,NL&amp;FR,NL&amp;DU,NL&amp;SP,EN&amp;FR,EN&amp;DU,EN&amp;SP"</formula1>
    </dataValidation>
  </dataValidations>
  <pageMargins left="0.7" right="0.7" top="0.75" bottom="0.75" header="0.3" footer="0.3"/>
  <pageSetup paperSize="9" scale="72" fitToHeight="0" orientation="landscape"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EAA7-B248-4C00-BC46-A925A75B813E}">
  <dimension ref="A1"/>
  <sheetViews>
    <sheetView workbookViewId="0"/>
  </sheetViews>
  <sheetFormatPr defaultRowHeight="14.4" x14ac:dyDescent="0.3"/>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D77AF-C9F8-4ED5-9075-7AC565DFD44F}">
  <dimension ref="A1:AX40"/>
  <sheetViews>
    <sheetView tabSelected="1" topLeftCell="A18" workbookViewId="0">
      <selection activeCell="G19" sqref="G19"/>
    </sheetView>
  </sheetViews>
  <sheetFormatPr defaultRowHeight="14.4" x14ac:dyDescent="0.3"/>
  <cols>
    <col min="1" max="1" width="27.109375" customWidth="1"/>
    <col min="3" max="3" width="34.33203125" customWidth="1"/>
    <col min="5" max="5" width="17.88671875" customWidth="1"/>
    <col min="7" max="7" width="15.6640625" customWidth="1"/>
  </cols>
  <sheetData>
    <row r="1" spans="1:50" ht="15.6" x14ac:dyDescent="0.3">
      <c r="A1" s="1" t="s">
        <v>173</v>
      </c>
      <c r="V1" s="614"/>
      <c r="W1" s="614"/>
      <c r="X1" s="614"/>
      <c r="Y1" s="614"/>
      <c r="Z1" s="614"/>
      <c r="AA1" s="614"/>
      <c r="AB1" s="614"/>
      <c r="AC1" s="614"/>
      <c r="AD1" s="614"/>
      <c r="AE1" s="614"/>
      <c r="AF1" s="614"/>
    </row>
    <row r="2" spans="1:50" x14ac:dyDescent="0.3">
      <c r="A2" t="s">
        <v>174</v>
      </c>
    </row>
    <row r="4" spans="1:50" x14ac:dyDescent="0.3">
      <c r="A4" s="2" t="s">
        <v>77</v>
      </c>
      <c r="B4" t="s">
        <v>78</v>
      </c>
    </row>
    <row r="5" spans="1:50" x14ac:dyDescent="0.3">
      <c r="A5" s="2" t="s">
        <v>79</v>
      </c>
      <c r="B5" t="s">
        <v>80</v>
      </c>
    </row>
    <row r="6" spans="1:50" x14ac:dyDescent="0.3">
      <c r="A6" s="2" t="s">
        <v>81</v>
      </c>
      <c r="B6" t="s">
        <v>245</v>
      </c>
    </row>
    <row r="7" spans="1:50" x14ac:dyDescent="0.3">
      <c r="A7" s="16" t="s">
        <v>83</v>
      </c>
      <c r="B7" t="s">
        <v>229</v>
      </c>
    </row>
    <row r="8" spans="1:50" x14ac:dyDescent="0.3">
      <c r="A8" s="2" t="s">
        <v>177</v>
      </c>
      <c r="B8" t="s">
        <v>148</v>
      </c>
    </row>
    <row r="9" spans="1:50" x14ac:dyDescent="0.3">
      <c r="A9" s="2" t="s">
        <v>87</v>
      </c>
      <c r="D9" s="450"/>
    </row>
    <row r="10" spans="1:50" x14ac:dyDescent="0.3">
      <c r="A10" t="s">
        <v>88</v>
      </c>
    </row>
    <row r="11" spans="1:50" x14ac:dyDescent="0.3">
      <c r="A11" s="12" t="s">
        <v>89</v>
      </c>
      <c r="B11" s="3"/>
      <c r="C11" s="3"/>
      <c r="D11" s="3"/>
      <c r="E11" s="3"/>
      <c r="F11" s="6"/>
      <c r="G11" s="3"/>
      <c r="H11" s="6"/>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row>
    <row r="12" spans="1:50" x14ac:dyDescent="0.3">
      <c r="A12" s="512" t="s">
        <v>246</v>
      </c>
      <c r="B12" s="513" t="s">
        <v>247</v>
      </c>
      <c r="C12" s="4"/>
      <c r="D12" s="4"/>
      <c r="E12" s="4"/>
      <c r="F12" s="24"/>
      <c r="G12" s="4"/>
      <c r="H12" s="2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row>
    <row r="13" spans="1:50" ht="15" thickBot="1" x14ac:dyDescent="0.35"/>
    <row r="14" spans="1:50" ht="15" customHeight="1" thickBot="1" x14ac:dyDescent="0.35">
      <c r="A14" s="575" t="s">
        <v>90</v>
      </c>
      <c r="B14" s="575" t="s">
        <v>91</v>
      </c>
      <c r="C14" s="73"/>
      <c r="D14" s="515"/>
      <c r="E14" s="553" t="s">
        <v>93</v>
      </c>
      <c r="F14" s="554"/>
      <c r="G14" s="554"/>
      <c r="H14" s="554"/>
      <c r="I14" s="75"/>
      <c r="J14" s="553" t="s">
        <v>94</v>
      </c>
      <c r="K14" s="555"/>
      <c r="L14" s="89"/>
      <c r="M14" s="129"/>
      <c r="N14" s="554"/>
      <c r="O14" s="554"/>
      <c r="P14" s="447"/>
      <c r="Q14" s="130"/>
      <c r="R14" s="75"/>
      <c r="S14" s="553" t="s">
        <v>149</v>
      </c>
      <c r="T14" s="554"/>
      <c r="U14" s="554"/>
      <c r="V14" s="554"/>
      <c r="W14" s="555"/>
      <c r="Y14" s="621" t="s">
        <v>6</v>
      </c>
      <c r="Z14" s="622"/>
      <c r="AA14" s="622"/>
      <c r="AB14" s="622"/>
      <c r="AC14" s="622"/>
      <c r="AD14" s="622"/>
      <c r="AE14" s="622"/>
      <c r="AF14" s="622"/>
      <c r="AG14" s="622"/>
      <c r="AH14" s="622"/>
      <c r="AI14" s="622"/>
      <c r="AJ14" s="622"/>
      <c r="AK14" s="623"/>
      <c r="AL14" s="451"/>
      <c r="AM14" s="624" t="s">
        <v>178</v>
      </c>
      <c r="AN14" s="625"/>
      <c r="AO14" s="625"/>
      <c r="AP14" s="625"/>
      <c r="AQ14" s="625"/>
      <c r="AR14" s="625"/>
      <c r="AS14" s="625"/>
      <c r="AT14" s="625"/>
      <c r="AU14" s="625"/>
      <c r="AV14" s="625"/>
      <c r="AW14" s="625"/>
      <c r="AX14" s="626"/>
    </row>
    <row r="15" spans="1:50" ht="87" thickBot="1" x14ac:dyDescent="0.35">
      <c r="A15" s="615"/>
      <c r="B15" s="615"/>
      <c r="C15" s="221" t="s">
        <v>150</v>
      </c>
      <c r="D15" s="81"/>
      <c r="E15" s="222" t="s">
        <v>96</v>
      </c>
      <c r="F15" s="223" t="s">
        <v>97</v>
      </c>
      <c r="G15" s="511" t="s">
        <v>98</v>
      </c>
      <c r="H15" s="514" t="s">
        <v>99</v>
      </c>
      <c r="I15" s="81"/>
      <c r="J15" s="222" t="s">
        <v>100</v>
      </c>
      <c r="K15" s="224" t="s">
        <v>101</v>
      </c>
      <c r="L15" s="81"/>
      <c r="M15" s="221" t="s">
        <v>61</v>
      </c>
      <c r="N15" s="225" t="s">
        <v>62</v>
      </c>
      <c r="O15" s="224" t="s">
        <v>63</v>
      </c>
      <c r="P15" s="446" t="s">
        <v>230</v>
      </c>
      <c r="Q15" s="221" t="s">
        <v>11</v>
      </c>
      <c r="R15" s="128"/>
      <c r="S15" s="226" t="s">
        <v>14</v>
      </c>
      <c r="T15" s="227" t="s">
        <v>13</v>
      </c>
      <c r="U15" s="227" t="s">
        <v>15</v>
      </c>
      <c r="V15" s="227" t="s">
        <v>102</v>
      </c>
      <c r="W15" s="228" t="s">
        <v>103</v>
      </c>
      <c r="Y15" s="452"/>
      <c r="Z15" s="627" t="s">
        <v>18</v>
      </c>
      <c r="AA15" s="628"/>
      <c r="AB15" s="629"/>
      <c r="AC15" s="453" t="s">
        <v>19</v>
      </c>
      <c r="AD15" s="630" t="s">
        <v>20</v>
      </c>
      <c r="AE15" s="631"/>
      <c r="AF15" s="631"/>
      <c r="AG15" s="631"/>
      <c r="AH15" s="632"/>
      <c r="AI15" s="627" t="s">
        <v>21</v>
      </c>
      <c r="AJ15" s="628"/>
      <c r="AK15" s="629"/>
      <c r="AL15" s="454"/>
      <c r="AM15" s="633" t="s">
        <v>179</v>
      </c>
      <c r="AN15" s="634"/>
      <c r="AO15" s="634"/>
      <c r="AP15" s="634"/>
      <c r="AQ15" s="634"/>
      <c r="AR15" s="455"/>
      <c r="AS15" s="635" t="s">
        <v>180</v>
      </c>
      <c r="AT15" s="636"/>
      <c r="AU15" s="636"/>
      <c r="AV15" s="636"/>
      <c r="AW15" s="636"/>
      <c r="AX15" s="637"/>
    </row>
    <row r="16" spans="1:50" ht="77.400000000000006" customHeight="1" thickBot="1" x14ac:dyDescent="0.35">
      <c r="A16" s="229" t="s">
        <v>181</v>
      </c>
      <c r="B16" s="230"/>
      <c r="C16" s="230"/>
      <c r="D16" s="230"/>
      <c r="E16" s="230"/>
      <c r="F16" s="230"/>
      <c r="G16" s="230"/>
      <c r="H16" s="52"/>
      <c r="I16" s="230"/>
      <c r="J16" s="230"/>
      <c r="K16" s="230"/>
      <c r="L16" s="230"/>
      <c r="M16" s="230"/>
      <c r="N16" s="230"/>
      <c r="O16" s="230"/>
      <c r="P16" s="230"/>
      <c r="Q16" s="230"/>
      <c r="R16" s="230"/>
      <c r="S16" s="230"/>
      <c r="T16" s="230"/>
      <c r="U16" s="230"/>
      <c r="V16" s="230"/>
      <c r="W16" s="231"/>
      <c r="Y16" s="456" t="s">
        <v>121</v>
      </c>
      <c r="Z16" s="457" t="s">
        <v>26</v>
      </c>
      <c r="AA16" s="458" t="s">
        <v>231</v>
      </c>
      <c r="AB16" s="459" t="s">
        <v>232</v>
      </c>
      <c r="AC16" s="460" t="s">
        <v>29</v>
      </c>
      <c r="AD16" s="457" t="s">
        <v>66</v>
      </c>
      <c r="AE16" s="461" t="s">
        <v>30</v>
      </c>
      <c r="AF16" s="461" t="s">
        <v>31</v>
      </c>
      <c r="AG16" s="461" t="s">
        <v>32</v>
      </c>
      <c r="AH16" s="462" t="s">
        <v>33</v>
      </c>
      <c r="AI16" s="463" t="s">
        <v>34</v>
      </c>
      <c r="AJ16" s="464" t="s">
        <v>35</v>
      </c>
      <c r="AK16" s="462" t="s">
        <v>124</v>
      </c>
      <c r="AL16" s="465"/>
      <c r="AM16" s="466" t="s">
        <v>22</v>
      </c>
      <c r="AN16" s="466" t="s">
        <v>23</v>
      </c>
      <c r="AO16" s="467" t="s">
        <v>24</v>
      </c>
      <c r="AP16" s="466" t="s">
        <v>182</v>
      </c>
      <c r="AQ16" s="468" t="s">
        <v>183</v>
      </c>
      <c r="AR16" s="468" t="s">
        <v>38</v>
      </c>
      <c r="AS16" s="469" t="s">
        <v>39</v>
      </c>
      <c r="AT16" s="469" t="s">
        <v>184</v>
      </c>
      <c r="AU16" s="469" t="s">
        <v>185</v>
      </c>
      <c r="AV16" s="469" t="s">
        <v>128</v>
      </c>
      <c r="AW16" s="205" t="s">
        <v>186</v>
      </c>
      <c r="AX16" s="205" t="s">
        <v>187</v>
      </c>
    </row>
    <row r="17" spans="1:50" ht="86.4" x14ac:dyDescent="0.3">
      <c r="A17" s="96"/>
      <c r="B17" s="97" t="s">
        <v>188</v>
      </c>
      <c r="C17" s="268" t="s">
        <v>233</v>
      </c>
      <c r="D17" s="78"/>
      <c r="E17" s="98" t="s">
        <v>188</v>
      </c>
      <c r="F17" s="99" t="s">
        <v>110</v>
      </c>
      <c r="G17" s="99" t="s">
        <v>190</v>
      </c>
      <c r="H17" s="97" t="s">
        <v>110</v>
      </c>
      <c r="I17" s="78"/>
      <c r="J17" s="101">
        <v>5</v>
      </c>
      <c r="K17" s="102">
        <v>5</v>
      </c>
      <c r="L17" s="90"/>
      <c r="M17" s="103" t="s">
        <v>191</v>
      </c>
      <c r="N17" s="219">
        <v>1</v>
      </c>
      <c r="O17" s="99" t="s">
        <v>72</v>
      </c>
      <c r="P17" s="97" t="s">
        <v>157</v>
      </c>
      <c r="Q17" s="100" t="s">
        <v>133</v>
      </c>
      <c r="R17" s="44"/>
      <c r="S17" s="220"/>
      <c r="T17" s="104"/>
      <c r="U17" s="104"/>
      <c r="V17" s="104"/>
      <c r="W17" s="105"/>
      <c r="Y17" s="470" t="s">
        <v>44</v>
      </c>
      <c r="Z17" s="471" t="s">
        <v>44</v>
      </c>
      <c r="AA17" s="472"/>
      <c r="AB17" s="473"/>
      <c r="AC17" s="470"/>
      <c r="AD17" s="471"/>
      <c r="AE17" s="472"/>
      <c r="AF17" s="472"/>
      <c r="AG17" s="472"/>
      <c r="AH17" s="473"/>
      <c r="AI17" s="471" t="s">
        <v>44</v>
      </c>
      <c r="AJ17" s="472" t="s">
        <v>44</v>
      </c>
      <c r="AK17" s="473"/>
      <c r="AL17" s="474"/>
      <c r="AM17" s="471"/>
      <c r="AN17" s="472"/>
      <c r="AO17" s="475"/>
      <c r="AP17" s="476"/>
      <c r="AQ17" s="476"/>
      <c r="AR17" s="477"/>
      <c r="AS17" s="478"/>
      <c r="AT17" s="479"/>
      <c r="AU17" s="479"/>
      <c r="AV17" s="479"/>
      <c r="AW17" s="203"/>
      <c r="AX17" s="178"/>
    </row>
    <row r="18" spans="1:50" ht="172.8" x14ac:dyDescent="0.3">
      <c r="A18" s="14"/>
      <c r="B18" s="76" t="s">
        <v>193</v>
      </c>
      <c r="C18" s="480" t="s">
        <v>248</v>
      </c>
      <c r="D18" s="78"/>
      <c r="E18" s="85" t="s">
        <v>193</v>
      </c>
      <c r="F18" s="27" t="s">
        <v>110</v>
      </c>
      <c r="G18" s="27" t="s">
        <v>132</v>
      </c>
      <c r="H18" s="76" t="s">
        <v>110</v>
      </c>
      <c r="I18" s="44"/>
      <c r="J18" s="30">
        <v>7</v>
      </c>
      <c r="K18" s="31">
        <v>7</v>
      </c>
      <c r="L18" s="44"/>
      <c r="M18" s="28" t="s">
        <v>195</v>
      </c>
      <c r="N18" s="131">
        <v>1</v>
      </c>
      <c r="O18" s="27" t="s">
        <v>72</v>
      </c>
      <c r="P18" s="448" t="s">
        <v>157</v>
      </c>
      <c r="Q18" s="193" t="s">
        <v>157</v>
      </c>
      <c r="R18" s="127"/>
      <c r="S18" s="70"/>
      <c r="T18" s="69" t="s">
        <v>44</v>
      </c>
      <c r="U18" s="69"/>
      <c r="V18" s="69"/>
      <c r="W18" s="500"/>
      <c r="Y18" s="481" t="s">
        <v>44</v>
      </c>
      <c r="Z18" s="482" t="s">
        <v>44</v>
      </c>
      <c r="AA18" s="483"/>
      <c r="AB18" s="484"/>
      <c r="AC18" s="481"/>
      <c r="AD18" s="482"/>
      <c r="AE18" s="483"/>
      <c r="AF18" s="483"/>
      <c r="AG18" s="483"/>
      <c r="AH18" s="484"/>
      <c r="AI18" s="482" t="s">
        <v>44</v>
      </c>
      <c r="AJ18" s="483" t="s">
        <v>44</v>
      </c>
      <c r="AK18" s="484"/>
      <c r="AL18" s="474"/>
      <c r="AM18" s="482"/>
      <c r="AN18" s="483"/>
      <c r="AO18" s="485"/>
      <c r="AP18" s="486"/>
      <c r="AQ18" s="486" t="s">
        <v>44</v>
      </c>
      <c r="AR18" s="484"/>
      <c r="AS18" s="487" t="s">
        <v>44</v>
      </c>
      <c r="AT18" s="488" t="s">
        <v>44</v>
      </c>
      <c r="AU18" s="488"/>
      <c r="AV18" s="488" t="s">
        <v>44</v>
      </c>
      <c r="AW18" s="147"/>
      <c r="AX18" s="71"/>
    </row>
    <row r="19" spans="1:50" ht="129.6" x14ac:dyDescent="0.3">
      <c r="A19" s="14"/>
      <c r="B19" s="76" t="s">
        <v>196</v>
      </c>
      <c r="C19" s="268" t="s">
        <v>235</v>
      </c>
      <c r="D19" s="78"/>
      <c r="E19" s="85" t="s">
        <v>196</v>
      </c>
      <c r="F19" s="27" t="s">
        <v>110</v>
      </c>
      <c r="G19" s="27" t="s">
        <v>171</v>
      </c>
      <c r="H19" s="76" t="s">
        <v>110</v>
      </c>
      <c r="I19" s="78"/>
      <c r="J19" s="30">
        <v>3</v>
      </c>
      <c r="K19" s="31">
        <v>3</v>
      </c>
      <c r="L19" s="90"/>
      <c r="M19" s="28" t="s">
        <v>161</v>
      </c>
      <c r="N19" s="131">
        <v>1</v>
      </c>
      <c r="O19" s="27" t="s">
        <v>72</v>
      </c>
      <c r="P19" s="448" t="s">
        <v>133</v>
      </c>
      <c r="Q19" s="193" t="s">
        <v>133</v>
      </c>
      <c r="R19" s="127"/>
      <c r="S19" s="70"/>
      <c r="T19" s="69"/>
      <c r="U19" s="69"/>
      <c r="V19" s="69"/>
      <c r="W19" s="71"/>
      <c r="Y19" s="481"/>
      <c r="Z19" s="482"/>
      <c r="AA19" s="483"/>
      <c r="AB19" s="484"/>
      <c r="AC19" s="481"/>
      <c r="AD19" s="482"/>
      <c r="AE19" s="483"/>
      <c r="AF19" s="483"/>
      <c r="AG19" s="483"/>
      <c r="AH19" s="484"/>
      <c r="AI19" s="482"/>
      <c r="AJ19" s="483"/>
      <c r="AK19" s="484"/>
      <c r="AL19" s="474"/>
      <c r="AM19" s="482"/>
      <c r="AN19" s="483"/>
      <c r="AO19" s="489"/>
      <c r="AP19" s="483" t="s">
        <v>44</v>
      </c>
      <c r="AQ19" s="483"/>
      <c r="AR19" s="484"/>
      <c r="AS19" s="487"/>
      <c r="AT19" s="488"/>
      <c r="AU19" s="488"/>
      <c r="AV19" s="488" t="s">
        <v>44</v>
      </c>
      <c r="AW19" s="147" t="s">
        <v>44</v>
      </c>
      <c r="AX19" s="71" t="s">
        <v>44</v>
      </c>
    </row>
    <row r="20" spans="1:50" ht="15" thickBot="1" x14ac:dyDescent="0.35">
      <c r="A20" s="213"/>
      <c r="B20" s="214"/>
      <c r="C20" s="88"/>
      <c r="D20" s="44"/>
      <c r="E20" s="86"/>
      <c r="F20" s="87"/>
      <c r="G20" s="87"/>
      <c r="H20" s="214"/>
      <c r="I20" s="44"/>
      <c r="J20" s="217"/>
      <c r="K20" s="218"/>
      <c r="L20" s="44"/>
      <c r="M20" s="86"/>
      <c r="N20" s="194"/>
      <c r="O20" s="87"/>
      <c r="P20" s="449"/>
      <c r="Q20" s="195"/>
      <c r="R20" s="127"/>
      <c r="S20" s="190"/>
      <c r="T20" s="186"/>
      <c r="U20" s="186"/>
      <c r="V20" s="186"/>
      <c r="W20" s="180"/>
      <c r="Y20" s="490"/>
      <c r="Z20" s="491"/>
      <c r="AA20" s="492"/>
      <c r="AB20" s="493"/>
      <c r="AC20" s="490"/>
      <c r="AD20" s="491"/>
      <c r="AE20" s="492"/>
      <c r="AF20" s="492"/>
      <c r="AG20" s="492"/>
      <c r="AH20" s="493"/>
      <c r="AI20" s="491"/>
      <c r="AJ20" s="492"/>
      <c r="AK20" s="493"/>
      <c r="AL20" s="474"/>
      <c r="AM20" s="491"/>
      <c r="AN20" s="492"/>
      <c r="AO20" s="494"/>
      <c r="AP20" s="492"/>
      <c r="AQ20" s="492"/>
      <c r="AR20" s="495"/>
      <c r="AS20" s="496"/>
      <c r="AT20" s="497"/>
      <c r="AU20" s="497"/>
      <c r="AV20" s="497"/>
      <c r="AW20" s="204"/>
      <c r="AX20" s="180"/>
    </row>
    <row r="21" spans="1:50" x14ac:dyDescent="0.3">
      <c r="A21" s="106" t="s">
        <v>198</v>
      </c>
      <c r="B21" s="107"/>
      <c r="C21" s="107"/>
      <c r="D21" s="107"/>
      <c r="E21" s="107"/>
      <c r="F21" s="107"/>
      <c r="G21" s="107"/>
      <c r="H21" s="107"/>
      <c r="I21" s="107"/>
      <c r="J21" s="108">
        <f>SUM(J17:J20)</f>
        <v>15</v>
      </c>
      <c r="K21" s="108">
        <f>SUM(K17:K20)</f>
        <v>15</v>
      </c>
      <c r="L21" s="107"/>
      <c r="M21" s="107"/>
      <c r="N21" s="107"/>
      <c r="O21" s="107"/>
      <c r="P21" s="106"/>
      <c r="Q21" s="106"/>
      <c r="R21" s="106"/>
      <c r="S21" s="109"/>
      <c r="T21" s="109"/>
      <c r="U21" s="109"/>
      <c r="V21" s="109"/>
      <c r="W21" s="109"/>
      <c r="X21" s="106"/>
      <c r="Y21" s="106"/>
      <c r="Z21" s="109"/>
      <c r="AA21" s="109"/>
      <c r="AB21" s="109"/>
      <c r="AC21" s="109"/>
      <c r="AD21" s="109"/>
      <c r="AE21" s="106"/>
      <c r="AF21" s="106"/>
      <c r="AG21" s="109"/>
      <c r="AH21" s="109"/>
      <c r="AI21" s="109"/>
      <c r="AJ21" s="109"/>
      <c r="AK21" s="109"/>
      <c r="AL21" s="106"/>
      <c r="AM21" s="109"/>
      <c r="AN21" s="109"/>
      <c r="AO21" s="109"/>
      <c r="AP21" s="109"/>
      <c r="AQ21" s="109"/>
      <c r="AR21" s="109"/>
      <c r="AS21" s="109"/>
      <c r="AT21" s="109"/>
      <c r="AU21" s="109"/>
      <c r="AV21" s="109"/>
      <c r="AW21" s="181"/>
      <c r="AX21" s="181"/>
    </row>
    <row r="22" spans="1:50" ht="15" thickBot="1" x14ac:dyDescent="0.35">
      <c r="A22" s="110" t="s">
        <v>199</v>
      </c>
      <c r="B22" s="111"/>
      <c r="C22" s="111"/>
      <c r="D22" s="111"/>
      <c r="E22" s="111"/>
      <c r="F22" s="111"/>
      <c r="G22" s="111"/>
      <c r="H22" s="111"/>
      <c r="I22" s="111"/>
      <c r="J22" s="111"/>
      <c r="K22" s="111"/>
      <c r="L22" s="111"/>
      <c r="M22" s="111"/>
      <c r="N22" s="111"/>
      <c r="O22" s="111"/>
      <c r="P22" s="110"/>
      <c r="Q22" s="110"/>
      <c r="R22" s="110"/>
      <c r="S22" s="112"/>
      <c r="T22" s="112"/>
      <c r="U22" s="112"/>
      <c r="V22" s="112"/>
      <c r="W22" s="112"/>
      <c r="X22" s="110"/>
      <c r="Y22" s="110"/>
      <c r="Z22" s="112"/>
      <c r="AA22" s="112"/>
      <c r="AB22" s="112"/>
      <c r="AC22" s="112"/>
      <c r="AD22" s="112"/>
      <c r="AE22" s="110"/>
      <c r="AF22" s="110"/>
      <c r="AG22" s="112"/>
      <c r="AH22" s="112"/>
      <c r="AI22" s="112"/>
      <c r="AJ22" s="112"/>
      <c r="AK22" s="112"/>
      <c r="AL22" s="110"/>
      <c r="AM22" s="112"/>
      <c r="AN22" s="112"/>
      <c r="AO22" s="112"/>
      <c r="AP22" s="112"/>
      <c r="AQ22" s="112"/>
      <c r="AR22" s="112"/>
      <c r="AS22" s="112"/>
      <c r="AT22" s="112"/>
      <c r="AU22" s="112"/>
      <c r="AV22" s="112"/>
      <c r="AW22" s="182"/>
      <c r="AX22" s="182"/>
    </row>
    <row r="23" spans="1:50" ht="72" x14ac:dyDescent="0.3">
      <c r="A23" s="211"/>
      <c r="B23" s="212" t="s">
        <v>200</v>
      </c>
      <c r="C23" s="84" t="s">
        <v>236</v>
      </c>
      <c r="D23" s="44"/>
      <c r="E23" s="82" t="s">
        <v>200</v>
      </c>
      <c r="F23" s="83" t="s">
        <v>110</v>
      </c>
      <c r="G23" s="83" t="s">
        <v>190</v>
      </c>
      <c r="H23" s="212" t="s">
        <v>110</v>
      </c>
      <c r="I23" s="78"/>
      <c r="J23" s="215">
        <v>5</v>
      </c>
      <c r="K23" s="216">
        <v>5</v>
      </c>
      <c r="L23" s="90"/>
      <c r="M23" s="91" t="s">
        <v>191</v>
      </c>
      <c r="N23" s="192">
        <v>1</v>
      </c>
      <c r="O23" s="83" t="s">
        <v>72</v>
      </c>
      <c r="P23" s="212" t="s">
        <v>157</v>
      </c>
      <c r="Q23" s="84" t="s">
        <v>133</v>
      </c>
      <c r="R23" s="44"/>
      <c r="S23" s="187"/>
      <c r="T23" s="184"/>
      <c r="U23" s="184"/>
      <c r="V23" s="184"/>
      <c r="W23" s="178"/>
      <c r="X23" s="92"/>
      <c r="Y23" s="199"/>
      <c r="Z23" s="166"/>
      <c r="AA23" s="167"/>
      <c r="AB23" s="168"/>
      <c r="AC23" s="199"/>
      <c r="AD23" s="166" t="s">
        <v>44</v>
      </c>
      <c r="AE23" s="167" t="s">
        <v>44</v>
      </c>
      <c r="AF23" s="167"/>
      <c r="AG23" s="167"/>
      <c r="AH23" s="168" t="s">
        <v>44</v>
      </c>
      <c r="AI23" s="166"/>
      <c r="AJ23" s="167"/>
      <c r="AK23" s="168"/>
      <c r="AM23" s="183"/>
      <c r="AN23" s="184"/>
      <c r="AO23" s="184"/>
      <c r="AP23" s="184"/>
      <c r="AQ23" s="184"/>
      <c r="AR23" s="178"/>
      <c r="AS23" s="296"/>
      <c r="AT23" s="184"/>
      <c r="AU23" s="184"/>
      <c r="AV23" s="184"/>
      <c r="AW23" s="184"/>
      <c r="AX23" s="178"/>
    </row>
    <row r="24" spans="1:50" ht="158.4" x14ac:dyDescent="0.3">
      <c r="A24" s="14"/>
      <c r="B24" s="76" t="s">
        <v>202</v>
      </c>
      <c r="C24" s="498" t="s">
        <v>253</v>
      </c>
      <c r="D24" s="44"/>
      <c r="E24" s="85" t="s">
        <v>202</v>
      </c>
      <c r="F24" s="27" t="s">
        <v>110</v>
      </c>
      <c r="G24" s="27" t="s">
        <v>132</v>
      </c>
      <c r="H24" s="76" t="s">
        <v>110</v>
      </c>
      <c r="I24" s="44"/>
      <c r="J24" s="30">
        <v>7</v>
      </c>
      <c r="K24" s="31">
        <v>7</v>
      </c>
      <c r="L24" s="90"/>
      <c r="M24" s="28" t="s">
        <v>195</v>
      </c>
      <c r="N24" s="131">
        <v>1</v>
      </c>
      <c r="O24" s="27" t="s">
        <v>72</v>
      </c>
      <c r="P24" s="448" t="s">
        <v>157</v>
      </c>
      <c r="Q24" s="193" t="s">
        <v>157</v>
      </c>
      <c r="R24" s="127"/>
      <c r="S24" s="72" t="s">
        <v>44</v>
      </c>
      <c r="T24" s="69"/>
      <c r="U24" s="69"/>
      <c r="V24" s="69"/>
      <c r="W24" s="71"/>
      <c r="Y24" s="200"/>
      <c r="Z24" s="163"/>
      <c r="AA24" s="164"/>
      <c r="AB24" s="165"/>
      <c r="AC24" s="200"/>
      <c r="AD24" s="163" t="s">
        <v>44</v>
      </c>
      <c r="AE24" s="164" t="s">
        <v>44</v>
      </c>
      <c r="AF24" s="164"/>
      <c r="AG24" s="164"/>
      <c r="AH24" s="165" t="s">
        <v>44</v>
      </c>
      <c r="AI24" s="163"/>
      <c r="AJ24" s="164"/>
      <c r="AK24" s="165"/>
      <c r="AM24" s="148"/>
      <c r="AN24" s="69"/>
      <c r="AO24" s="69"/>
      <c r="AP24" s="69" t="s">
        <v>44</v>
      </c>
      <c r="AQ24" s="69" t="s">
        <v>44</v>
      </c>
      <c r="AR24" s="71"/>
      <c r="AS24" s="297"/>
      <c r="AT24" s="69" t="s">
        <v>44</v>
      </c>
      <c r="AU24" s="69"/>
      <c r="AV24" s="69" t="s">
        <v>44</v>
      </c>
      <c r="AW24" s="69"/>
      <c r="AX24" s="71"/>
    </row>
    <row r="25" spans="1:50" ht="100.8" x14ac:dyDescent="0.3">
      <c r="A25" s="14"/>
      <c r="B25" s="76" t="s">
        <v>204</v>
      </c>
      <c r="C25" s="26" t="s">
        <v>238</v>
      </c>
      <c r="D25" s="44"/>
      <c r="E25" s="85" t="s">
        <v>204</v>
      </c>
      <c r="F25" s="27" t="s">
        <v>110</v>
      </c>
      <c r="G25" s="27" t="s">
        <v>171</v>
      </c>
      <c r="H25" s="76" t="s">
        <v>110</v>
      </c>
      <c r="I25" s="78"/>
      <c r="J25" s="30">
        <v>3</v>
      </c>
      <c r="K25" s="31">
        <v>3</v>
      </c>
      <c r="L25" s="44"/>
      <c r="M25" s="28" t="s">
        <v>161</v>
      </c>
      <c r="N25" s="131">
        <v>1</v>
      </c>
      <c r="O25" s="27" t="s">
        <v>72</v>
      </c>
      <c r="P25" s="448" t="s">
        <v>157</v>
      </c>
      <c r="Q25" s="193" t="s">
        <v>133</v>
      </c>
      <c r="R25" s="127"/>
      <c r="S25" s="72"/>
      <c r="T25" s="69"/>
      <c r="U25" s="69"/>
      <c r="V25" s="69"/>
      <c r="W25" s="71"/>
      <c r="Y25" s="200"/>
      <c r="Z25" s="163"/>
      <c r="AA25" s="164"/>
      <c r="AB25" s="165"/>
      <c r="AC25" s="200"/>
      <c r="AD25" s="163"/>
      <c r="AE25" s="164"/>
      <c r="AF25" s="164"/>
      <c r="AG25" s="164"/>
      <c r="AH25" s="165"/>
      <c r="AI25" s="163"/>
      <c r="AJ25" s="164"/>
      <c r="AK25" s="165"/>
      <c r="AM25" s="148"/>
      <c r="AN25" s="69"/>
      <c r="AO25" s="69"/>
      <c r="AP25" s="69" t="s">
        <v>44</v>
      </c>
      <c r="AQ25" s="69"/>
      <c r="AR25" s="71"/>
      <c r="AS25" s="297"/>
      <c r="AT25" s="69"/>
      <c r="AU25" s="69"/>
      <c r="AV25" s="69" t="s">
        <v>44</v>
      </c>
      <c r="AW25" s="69"/>
      <c r="AX25" s="71" t="s">
        <v>44</v>
      </c>
    </row>
    <row r="26" spans="1:50" ht="15" thickBot="1" x14ac:dyDescent="0.35">
      <c r="A26" s="213"/>
      <c r="B26" s="214"/>
      <c r="C26" s="88"/>
      <c r="D26" s="44"/>
      <c r="E26" s="86"/>
      <c r="F26" s="87"/>
      <c r="G26" s="87"/>
      <c r="H26" s="214"/>
      <c r="I26" s="78"/>
      <c r="J26" s="217"/>
      <c r="K26" s="218"/>
      <c r="L26" s="44"/>
      <c r="M26" s="86"/>
      <c r="N26" s="194"/>
      <c r="O26" s="87"/>
      <c r="P26" s="449"/>
      <c r="Q26" s="195"/>
      <c r="R26" s="127"/>
      <c r="S26" s="188"/>
      <c r="T26" s="186"/>
      <c r="U26" s="186"/>
      <c r="V26" s="186"/>
      <c r="W26" s="180"/>
      <c r="X26" s="53"/>
      <c r="Y26" s="201"/>
      <c r="Z26" s="169"/>
      <c r="AA26" s="170"/>
      <c r="AB26" s="171"/>
      <c r="AC26" s="201"/>
      <c r="AD26" s="169"/>
      <c r="AE26" s="170"/>
      <c r="AF26" s="170"/>
      <c r="AG26" s="170"/>
      <c r="AH26" s="171"/>
      <c r="AI26" s="169"/>
      <c r="AJ26" s="170"/>
      <c r="AK26" s="171"/>
      <c r="AM26" s="185"/>
      <c r="AN26" s="186"/>
      <c r="AO26" s="186"/>
      <c r="AP26" s="186"/>
      <c r="AQ26" s="186"/>
      <c r="AR26" s="180"/>
      <c r="AS26" s="298"/>
      <c r="AT26" s="186"/>
      <c r="AU26" s="186"/>
      <c r="AV26" s="186"/>
      <c r="AW26" s="186"/>
      <c r="AX26" s="180"/>
    </row>
    <row r="27" spans="1:50" x14ac:dyDescent="0.3">
      <c r="A27" s="106" t="s">
        <v>206</v>
      </c>
      <c r="B27" s="107"/>
      <c r="C27" s="107"/>
      <c r="D27" s="107"/>
      <c r="E27" s="107"/>
      <c r="F27" s="107"/>
      <c r="G27" s="107"/>
      <c r="H27" s="107"/>
      <c r="I27" s="107"/>
      <c r="J27" s="108">
        <f>SUM(J23:J26)</f>
        <v>15</v>
      </c>
      <c r="K27" s="108">
        <f>SUM(K23:K26)</f>
        <v>15</v>
      </c>
      <c r="L27" s="107"/>
      <c r="M27" s="107"/>
      <c r="N27" s="107"/>
      <c r="O27" s="107"/>
      <c r="P27" s="106"/>
      <c r="Q27" s="106"/>
      <c r="R27" s="106"/>
      <c r="S27" s="109"/>
      <c r="T27" s="109"/>
      <c r="U27" s="109"/>
      <c r="V27" s="109"/>
      <c r="W27" s="109"/>
      <c r="X27" s="106"/>
      <c r="Y27" s="106"/>
      <c r="Z27" s="109"/>
      <c r="AA27" s="109"/>
      <c r="AB27" s="109"/>
      <c r="AC27" s="109"/>
      <c r="AD27" s="109"/>
      <c r="AE27" s="106"/>
      <c r="AF27" s="106"/>
      <c r="AG27" s="109"/>
      <c r="AH27" s="109"/>
      <c r="AI27" s="109"/>
      <c r="AJ27" s="109"/>
      <c r="AK27" s="109"/>
      <c r="AL27" s="106"/>
      <c r="AM27" s="109"/>
      <c r="AN27" s="109"/>
      <c r="AO27" s="109"/>
      <c r="AP27" s="109"/>
      <c r="AQ27" s="109"/>
      <c r="AR27" s="109"/>
      <c r="AS27" s="109"/>
      <c r="AT27" s="109"/>
      <c r="AU27" s="109"/>
      <c r="AV27" s="109"/>
      <c r="AW27" s="109"/>
      <c r="AX27" s="109"/>
    </row>
    <row r="28" spans="1:50" ht="15" thickBot="1" x14ac:dyDescent="0.35">
      <c r="A28" s="110" t="s">
        <v>207</v>
      </c>
      <c r="B28" s="111"/>
      <c r="C28" s="111"/>
      <c r="D28" s="111"/>
      <c r="E28" s="111"/>
      <c r="F28" s="111"/>
      <c r="G28" s="111"/>
      <c r="H28" s="111"/>
      <c r="I28" s="111"/>
      <c r="J28" s="111"/>
      <c r="K28" s="111"/>
      <c r="L28" s="111"/>
      <c r="M28" s="111"/>
      <c r="N28" s="111"/>
      <c r="O28" s="111"/>
      <c r="P28" s="110"/>
      <c r="Q28" s="110"/>
      <c r="R28" s="110"/>
      <c r="S28" s="112"/>
      <c r="T28" s="112"/>
      <c r="U28" s="112"/>
      <c r="V28" s="112"/>
      <c r="W28" s="112"/>
      <c r="X28" s="110"/>
      <c r="Y28" s="110"/>
      <c r="Z28" s="112"/>
      <c r="AA28" s="112"/>
      <c r="AB28" s="112"/>
      <c r="AC28" s="112"/>
      <c r="AD28" s="112"/>
      <c r="AE28" s="110"/>
      <c r="AF28" s="110"/>
      <c r="AG28" s="112"/>
      <c r="AH28" s="112"/>
      <c r="AI28" s="112"/>
      <c r="AJ28" s="112"/>
      <c r="AK28" s="112"/>
      <c r="AL28" s="110"/>
      <c r="AM28" s="112"/>
      <c r="AN28" s="112"/>
      <c r="AO28" s="112"/>
      <c r="AP28" s="112"/>
      <c r="AQ28" s="112"/>
      <c r="AR28" s="112"/>
      <c r="AS28" s="112"/>
      <c r="AT28" s="112"/>
      <c r="AU28" s="112"/>
      <c r="AV28" s="112"/>
      <c r="AW28" s="112"/>
      <c r="AX28" s="112"/>
    </row>
    <row r="29" spans="1:50" ht="72" x14ac:dyDescent="0.3">
      <c r="A29" s="211"/>
      <c r="B29" s="212" t="s">
        <v>208</v>
      </c>
      <c r="C29" s="271" t="s">
        <v>239</v>
      </c>
      <c r="D29" s="44"/>
      <c r="E29" s="82" t="s">
        <v>208</v>
      </c>
      <c r="F29" s="83" t="s">
        <v>110</v>
      </c>
      <c r="G29" s="83" t="s">
        <v>190</v>
      </c>
      <c r="H29" s="212" t="s">
        <v>110</v>
      </c>
      <c r="I29" s="78"/>
      <c r="J29" s="215">
        <v>5</v>
      </c>
      <c r="K29" s="216">
        <v>5</v>
      </c>
      <c r="L29" s="90"/>
      <c r="M29" s="91" t="s">
        <v>191</v>
      </c>
      <c r="N29" s="192">
        <v>1</v>
      </c>
      <c r="O29" s="83" t="s">
        <v>72</v>
      </c>
      <c r="P29" s="212" t="s">
        <v>157</v>
      </c>
      <c r="Q29" s="84" t="s">
        <v>133</v>
      </c>
      <c r="R29" s="44"/>
      <c r="S29" s="189"/>
      <c r="T29" s="184"/>
      <c r="U29" s="184"/>
      <c r="V29" s="184"/>
      <c r="W29" s="178"/>
      <c r="X29" s="92"/>
      <c r="Y29" s="199"/>
      <c r="Z29" s="166"/>
      <c r="AA29" s="300" t="s">
        <v>44</v>
      </c>
      <c r="AB29" s="301" t="s">
        <v>44</v>
      </c>
      <c r="AC29" s="199"/>
      <c r="AD29" s="166"/>
      <c r="AE29" s="167"/>
      <c r="AF29" s="167"/>
      <c r="AG29" s="167"/>
      <c r="AH29" s="168"/>
      <c r="AI29" s="299" t="s">
        <v>44</v>
      </c>
      <c r="AJ29" s="300" t="s">
        <v>44</v>
      </c>
      <c r="AK29" s="301"/>
      <c r="AM29" s="232"/>
      <c r="AN29" s="184"/>
      <c r="AO29" s="184"/>
      <c r="AP29" s="184"/>
      <c r="AQ29" s="184"/>
      <c r="AR29" s="178"/>
      <c r="AS29" s="296"/>
      <c r="AT29" s="184"/>
      <c r="AU29" s="184"/>
      <c r="AV29" s="184"/>
      <c r="AW29" s="184"/>
      <c r="AX29" s="178"/>
    </row>
    <row r="30" spans="1:50" ht="187.2" x14ac:dyDescent="0.3">
      <c r="A30" s="14"/>
      <c r="B30" s="76" t="s">
        <v>210</v>
      </c>
      <c r="C30" s="272" t="s">
        <v>249</v>
      </c>
      <c r="D30" s="44"/>
      <c r="E30" s="85" t="s">
        <v>210</v>
      </c>
      <c r="F30" s="27" t="s">
        <v>110</v>
      </c>
      <c r="G30" s="27" t="s">
        <v>212</v>
      </c>
      <c r="H30" s="76" t="s">
        <v>110</v>
      </c>
      <c r="I30" s="78"/>
      <c r="J30" s="30">
        <v>7</v>
      </c>
      <c r="K30" s="31">
        <v>7</v>
      </c>
      <c r="L30" s="90"/>
      <c r="M30" s="28" t="s">
        <v>195</v>
      </c>
      <c r="N30" s="131">
        <v>1</v>
      </c>
      <c r="O30" s="27" t="s">
        <v>72</v>
      </c>
      <c r="P30" s="448" t="s">
        <v>157</v>
      </c>
      <c r="Q30" s="193" t="s">
        <v>157</v>
      </c>
      <c r="R30" s="127"/>
      <c r="S30" s="70"/>
      <c r="T30" s="69"/>
      <c r="U30" s="69"/>
      <c r="V30" s="69" t="s">
        <v>44</v>
      </c>
      <c r="W30" s="71" t="s">
        <v>44</v>
      </c>
      <c r="Y30" s="200"/>
      <c r="Z30" s="163"/>
      <c r="AA30" s="303" t="s">
        <v>44</v>
      </c>
      <c r="AB30" s="304" t="s">
        <v>44</v>
      </c>
      <c r="AC30" s="200"/>
      <c r="AD30" s="163"/>
      <c r="AE30" s="164"/>
      <c r="AF30" s="164"/>
      <c r="AG30" s="164"/>
      <c r="AH30" s="165"/>
      <c r="AI30" s="302"/>
      <c r="AJ30" s="303"/>
      <c r="AK30" s="304"/>
      <c r="AM30" s="148" t="s">
        <v>44</v>
      </c>
      <c r="AN30" s="69"/>
      <c r="AO30" s="69"/>
      <c r="AP30" s="69" t="s">
        <v>44</v>
      </c>
      <c r="AQ30" s="69" t="s">
        <v>44</v>
      </c>
      <c r="AR30" s="71"/>
      <c r="AS30" s="297"/>
      <c r="AT30" s="69" t="s">
        <v>44</v>
      </c>
      <c r="AU30" s="69"/>
      <c r="AV30" s="69" t="s">
        <v>44</v>
      </c>
      <c r="AW30" s="69"/>
      <c r="AX30" s="71"/>
    </row>
    <row r="31" spans="1:50" ht="144" x14ac:dyDescent="0.3">
      <c r="A31" s="14"/>
      <c r="B31" s="76" t="s">
        <v>213</v>
      </c>
      <c r="C31" s="499" t="s">
        <v>241</v>
      </c>
      <c r="D31" s="44"/>
      <c r="E31" s="85" t="s">
        <v>213</v>
      </c>
      <c r="F31" s="27" t="s">
        <v>110</v>
      </c>
      <c r="G31" s="27" t="s">
        <v>171</v>
      </c>
      <c r="H31" s="76" t="s">
        <v>110</v>
      </c>
      <c r="I31" s="44"/>
      <c r="J31" s="30">
        <v>3</v>
      </c>
      <c r="K31" s="31">
        <v>3</v>
      </c>
      <c r="L31" s="90"/>
      <c r="M31" s="28" t="s">
        <v>161</v>
      </c>
      <c r="N31" s="131">
        <v>1</v>
      </c>
      <c r="O31" s="27" t="s">
        <v>72</v>
      </c>
      <c r="P31" s="448" t="s">
        <v>157</v>
      </c>
      <c r="Q31" s="193" t="s">
        <v>133</v>
      </c>
      <c r="R31" s="127"/>
      <c r="S31" s="70"/>
      <c r="T31" s="69"/>
      <c r="U31" s="69"/>
      <c r="V31" s="69"/>
      <c r="W31" s="71"/>
      <c r="Y31" s="200"/>
      <c r="Z31" s="163"/>
      <c r="AA31" s="164"/>
      <c r="AB31" s="165"/>
      <c r="AC31" s="200"/>
      <c r="AD31" s="163"/>
      <c r="AE31" s="164"/>
      <c r="AF31" s="164"/>
      <c r="AG31" s="164"/>
      <c r="AH31" s="165"/>
      <c r="AI31" s="163"/>
      <c r="AJ31" s="164"/>
      <c r="AK31" s="165"/>
      <c r="AM31" s="148" t="s">
        <v>44</v>
      </c>
      <c r="AN31" s="69"/>
      <c r="AO31" s="69"/>
      <c r="AP31" s="69" t="s">
        <v>44</v>
      </c>
      <c r="AQ31" s="69" t="s">
        <v>44</v>
      </c>
      <c r="AR31" s="71"/>
      <c r="AS31" s="297"/>
      <c r="AT31" s="69"/>
      <c r="AU31" s="69" t="s">
        <v>44</v>
      </c>
      <c r="AV31" s="69"/>
      <c r="AW31" s="69"/>
      <c r="AX31" s="71" t="s">
        <v>44</v>
      </c>
    </row>
    <row r="32" spans="1:50" ht="15" thickBot="1" x14ac:dyDescent="0.35">
      <c r="A32" s="213"/>
      <c r="B32" s="214"/>
      <c r="C32" s="88"/>
      <c r="D32" s="44"/>
      <c r="E32" s="86"/>
      <c r="F32" s="87"/>
      <c r="G32" s="87"/>
      <c r="H32" s="214"/>
      <c r="I32" s="78"/>
      <c r="J32" s="217"/>
      <c r="K32" s="218"/>
      <c r="L32" s="44"/>
      <c r="M32" s="86"/>
      <c r="N32" s="194"/>
      <c r="O32" s="87"/>
      <c r="P32" s="449"/>
      <c r="Q32" s="195"/>
      <c r="R32" s="127"/>
      <c r="S32" s="190"/>
      <c r="T32" s="186"/>
      <c r="U32" s="186"/>
      <c r="V32" s="186"/>
      <c r="W32" s="180"/>
      <c r="X32" s="53"/>
      <c r="Y32" s="201"/>
      <c r="Z32" s="169"/>
      <c r="AA32" s="170"/>
      <c r="AB32" s="171"/>
      <c r="AC32" s="201"/>
      <c r="AD32" s="169"/>
      <c r="AE32" s="170"/>
      <c r="AF32" s="170"/>
      <c r="AG32" s="170"/>
      <c r="AH32" s="171"/>
      <c r="AI32" s="169"/>
      <c r="AJ32" s="170"/>
      <c r="AK32" s="171"/>
      <c r="AM32" s="185"/>
      <c r="AN32" s="186"/>
      <c r="AO32" s="186"/>
      <c r="AP32" s="186"/>
      <c r="AQ32" s="186"/>
      <c r="AR32" s="180"/>
      <c r="AS32" s="298"/>
      <c r="AT32" s="186"/>
      <c r="AU32" s="186"/>
      <c r="AV32" s="186"/>
      <c r="AW32" s="186"/>
      <c r="AX32" s="180"/>
    </row>
    <row r="33" spans="1:50" x14ac:dyDescent="0.3">
      <c r="A33" s="106" t="s">
        <v>215</v>
      </c>
      <c r="B33" s="107"/>
      <c r="C33" s="107"/>
      <c r="D33" s="107"/>
      <c r="E33" s="107"/>
      <c r="F33" s="107"/>
      <c r="G33" s="107"/>
      <c r="H33" s="107"/>
      <c r="I33" s="107"/>
      <c r="J33" s="108">
        <f>SUM(J29:J32)</f>
        <v>15</v>
      </c>
      <c r="K33" s="108">
        <f>SUM(K29:K32)</f>
        <v>15</v>
      </c>
      <c r="L33" s="107"/>
      <c r="M33" s="107"/>
      <c r="N33" s="107"/>
      <c r="O33" s="107"/>
      <c r="P33" s="106"/>
      <c r="Q33" s="106"/>
      <c r="R33" s="106"/>
      <c r="S33" s="109"/>
      <c r="T33" s="109"/>
      <c r="U33" s="109"/>
      <c r="V33" s="109"/>
      <c r="W33" s="109"/>
      <c r="X33" s="106"/>
      <c r="Y33" s="106"/>
      <c r="Z33" s="109"/>
      <c r="AA33" s="109"/>
      <c r="AB33" s="109"/>
      <c r="AC33" s="109"/>
      <c r="AD33" s="109"/>
      <c r="AE33" s="106"/>
      <c r="AF33" s="106"/>
      <c r="AG33" s="109"/>
      <c r="AH33" s="109"/>
      <c r="AI33" s="109"/>
      <c r="AJ33" s="109"/>
      <c r="AK33" s="109"/>
      <c r="AL33" s="106"/>
      <c r="AM33" s="109"/>
      <c r="AN33" s="109"/>
      <c r="AO33" s="109"/>
      <c r="AP33" s="109"/>
      <c r="AQ33" s="109"/>
      <c r="AR33" s="109"/>
      <c r="AS33" s="109"/>
      <c r="AT33" s="109"/>
      <c r="AU33" s="109"/>
      <c r="AV33" s="109"/>
      <c r="AW33" s="109"/>
      <c r="AX33" s="109"/>
    </row>
    <row r="34" spans="1:50" ht="15" thickBot="1" x14ac:dyDescent="0.35">
      <c r="A34" s="110" t="s">
        <v>216</v>
      </c>
      <c r="B34" s="111"/>
      <c r="C34" s="111"/>
      <c r="D34" s="111"/>
      <c r="E34" s="111"/>
      <c r="F34" s="111"/>
      <c r="G34" s="111"/>
      <c r="H34" s="111"/>
      <c r="I34" s="111"/>
      <c r="J34" s="111"/>
      <c r="K34" s="111"/>
      <c r="L34" s="111"/>
      <c r="M34" s="111"/>
      <c r="N34" s="111"/>
      <c r="O34" s="111"/>
      <c r="P34" s="110"/>
      <c r="Q34" s="110"/>
      <c r="R34" s="110"/>
      <c r="S34" s="112"/>
      <c r="T34" s="112"/>
      <c r="U34" s="112"/>
      <c r="V34" s="112"/>
      <c r="W34" s="112"/>
      <c r="X34" s="110"/>
      <c r="Y34" s="110"/>
      <c r="Z34" s="112"/>
      <c r="AA34" s="112"/>
      <c r="AB34" s="112"/>
      <c r="AC34" s="112"/>
      <c r="AD34" s="112"/>
      <c r="AE34" s="110"/>
      <c r="AF34" s="110"/>
      <c r="AG34" s="112"/>
      <c r="AH34" s="112"/>
      <c r="AI34" s="112"/>
      <c r="AJ34" s="112"/>
      <c r="AK34" s="112"/>
      <c r="AL34" s="110"/>
      <c r="AM34" s="112"/>
      <c r="AN34" s="112"/>
      <c r="AO34" s="112"/>
      <c r="AP34" s="112"/>
      <c r="AQ34" s="112"/>
      <c r="AR34" s="112"/>
      <c r="AS34" s="112"/>
      <c r="AT34" s="112"/>
      <c r="AU34" s="112"/>
      <c r="AV34" s="112"/>
      <c r="AW34" s="112"/>
      <c r="AX34" s="112"/>
    </row>
    <row r="35" spans="1:50" ht="86.4" x14ac:dyDescent="0.3">
      <c r="A35" s="211"/>
      <c r="B35" s="212" t="s">
        <v>217</v>
      </c>
      <c r="C35" s="271" t="s">
        <v>242</v>
      </c>
      <c r="D35" s="44"/>
      <c r="E35" s="82" t="s">
        <v>217</v>
      </c>
      <c r="F35" s="83" t="s">
        <v>110</v>
      </c>
      <c r="G35" s="83" t="s">
        <v>190</v>
      </c>
      <c r="H35" s="212" t="s">
        <v>110</v>
      </c>
      <c r="I35" s="78"/>
      <c r="J35" s="215">
        <v>5</v>
      </c>
      <c r="K35" s="216">
        <v>5</v>
      </c>
      <c r="L35" s="90"/>
      <c r="M35" s="91" t="s">
        <v>191</v>
      </c>
      <c r="N35" s="192">
        <v>1</v>
      </c>
      <c r="O35" s="83" t="s">
        <v>72</v>
      </c>
      <c r="P35" s="212" t="s">
        <v>157</v>
      </c>
      <c r="Q35" s="84" t="s">
        <v>133</v>
      </c>
      <c r="R35" s="44"/>
      <c r="S35" s="187"/>
      <c r="T35" s="184"/>
      <c r="U35" s="184"/>
      <c r="V35" s="184"/>
      <c r="W35" s="178"/>
      <c r="X35" s="92"/>
      <c r="Y35" s="199"/>
      <c r="Z35" s="166"/>
      <c r="AA35" s="167"/>
      <c r="AB35" s="168"/>
      <c r="AC35" s="199" t="s">
        <v>44</v>
      </c>
      <c r="AD35" s="166"/>
      <c r="AE35" s="167"/>
      <c r="AF35" s="167"/>
      <c r="AG35" s="167"/>
      <c r="AH35" s="168"/>
      <c r="AI35" s="166"/>
      <c r="AJ35" s="167"/>
      <c r="AK35" s="178" t="s">
        <v>44</v>
      </c>
      <c r="AM35" s="183"/>
      <c r="AN35" s="184"/>
      <c r="AO35" s="184"/>
      <c r="AP35" s="184"/>
      <c r="AQ35" s="184"/>
      <c r="AR35" s="178"/>
      <c r="AS35" s="296"/>
      <c r="AT35" s="184"/>
      <c r="AU35" s="184"/>
      <c r="AV35" s="184"/>
      <c r="AW35" s="184"/>
      <c r="AX35" s="178"/>
    </row>
    <row r="36" spans="1:50" ht="158.4" x14ac:dyDescent="0.3">
      <c r="A36" s="14"/>
      <c r="B36" s="76" t="s">
        <v>219</v>
      </c>
      <c r="C36" s="498" t="s">
        <v>250</v>
      </c>
      <c r="D36" s="44"/>
      <c r="E36" s="85" t="s">
        <v>219</v>
      </c>
      <c r="F36" s="27" t="s">
        <v>110</v>
      </c>
      <c r="G36" s="27" t="s">
        <v>132</v>
      </c>
      <c r="H36" s="76" t="s">
        <v>110</v>
      </c>
      <c r="I36" s="78"/>
      <c r="J36" s="30">
        <v>7</v>
      </c>
      <c r="K36" s="31">
        <v>7</v>
      </c>
      <c r="L36" s="90"/>
      <c r="M36" s="28" t="s">
        <v>195</v>
      </c>
      <c r="N36" s="131">
        <v>1</v>
      </c>
      <c r="O36" s="27" t="s">
        <v>72</v>
      </c>
      <c r="P36" s="448" t="s">
        <v>157</v>
      </c>
      <c r="Q36" s="193" t="s">
        <v>157</v>
      </c>
      <c r="R36" s="127"/>
      <c r="S36" s="72"/>
      <c r="T36" s="69"/>
      <c r="U36" s="69" t="s">
        <v>44</v>
      </c>
      <c r="V36" s="69"/>
      <c r="W36" s="501"/>
      <c r="Y36" s="200"/>
      <c r="Z36" s="163"/>
      <c r="AA36" s="164"/>
      <c r="AB36" s="165"/>
      <c r="AC36" s="200" t="s">
        <v>44</v>
      </c>
      <c r="AD36" s="163"/>
      <c r="AE36" s="164"/>
      <c r="AF36" s="164"/>
      <c r="AG36" s="164"/>
      <c r="AH36" s="165"/>
      <c r="AI36" s="163"/>
      <c r="AJ36" s="164"/>
      <c r="AK36" s="71" t="s">
        <v>44</v>
      </c>
      <c r="AM36" s="148"/>
      <c r="AN36" s="69"/>
      <c r="AO36" s="69"/>
      <c r="AP36" s="69" t="s">
        <v>44</v>
      </c>
      <c r="AQ36" s="69" t="s">
        <v>44</v>
      </c>
      <c r="AR36" s="71"/>
      <c r="AS36" s="297"/>
      <c r="AT36" s="69" t="s">
        <v>44</v>
      </c>
      <c r="AU36" s="69"/>
      <c r="AV36" s="69" t="s">
        <v>44</v>
      </c>
      <c r="AW36" s="69"/>
      <c r="AX36" s="71"/>
    </row>
    <row r="37" spans="1:50" ht="115.2" x14ac:dyDescent="0.3">
      <c r="A37" s="14"/>
      <c r="B37" s="76" t="s">
        <v>221</v>
      </c>
      <c r="C37" s="26" t="s">
        <v>244</v>
      </c>
      <c r="D37" s="44"/>
      <c r="E37" s="85" t="s">
        <v>221</v>
      </c>
      <c r="F37" s="27" t="s">
        <v>110</v>
      </c>
      <c r="G37" s="27" t="s">
        <v>171</v>
      </c>
      <c r="H37" s="76" t="s">
        <v>110</v>
      </c>
      <c r="I37" s="44"/>
      <c r="J37" s="30">
        <v>3</v>
      </c>
      <c r="K37" s="31">
        <v>3</v>
      </c>
      <c r="L37" s="44"/>
      <c r="M37" s="28" t="s">
        <v>161</v>
      </c>
      <c r="N37" s="131">
        <v>1</v>
      </c>
      <c r="O37" s="27" t="s">
        <v>72</v>
      </c>
      <c r="P37" s="448" t="s">
        <v>157</v>
      </c>
      <c r="Q37" s="193" t="s">
        <v>133</v>
      </c>
      <c r="R37" s="127"/>
      <c r="S37" s="72"/>
      <c r="T37" s="69"/>
      <c r="U37" s="69"/>
      <c r="V37" s="69"/>
      <c r="W37" s="71"/>
      <c r="Y37" s="200"/>
      <c r="Z37" s="163"/>
      <c r="AA37" s="164"/>
      <c r="AB37" s="165"/>
      <c r="AC37" s="200"/>
      <c r="AD37" s="163"/>
      <c r="AE37" s="164"/>
      <c r="AF37" s="164"/>
      <c r="AG37" s="164"/>
      <c r="AH37" s="165"/>
      <c r="AI37" s="163"/>
      <c r="AJ37" s="164"/>
      <c r="AK37" s="165"/>
      <c r="AM37" s="148"/>
      <c r="AN37" s="69" t="s">
        <v>44</v>
      </c>
      <c r="AO37" s="69" t="s">
        <v>44</v>
      </c>
      <c r="AP37" s="69" t="s">
        <v>44</v>
      </c>
      <c r="AQ37" s="69"/>
      <c r="AR37" s="71" t="s">
        <v>44</v>
      </c>
      <c r="AS37" s="297"/>
      <c r="AT37" s="69"/>
      <c r="AU37" s="69"/>
      <c r="AV37" s="69"/>
      <c r="AW37" s="69"/>
      <c r="AX37" s="71" t="s">
        <v>44</v>
      </c>
    </row>
    <row r="38" spans="1:50" ht="15" thickBot="1" x14ac:dyDescent="0.35">
      <c r="A38" s="213"/>
      <c r="B38" s="214"/>
      <c r="C38" s="88"/>
      <c r="D38" s="44"/>
      <c r="E38" s="86"/>
      <c r="F38" s="87"/>
      <c r="G38" s="87"/>
      <c r="H38" s="214"/>
      <c r="I38" s="78"/>
      <c r="J38" s="217"/>
      <c r="K38" s="218"/>
      <c r="L38" s="90"/>
      <c r="M38" s="86"/>
      <c r="N38" s="194"/>
      <c r="O38" s="87"/>
      <c r="P38" s="449"/>
      <c r="Q38" s="195"/>
      <c r="R38" s="127"/>
      <c r="S38" s="188"/>
      <c r="T38" s="186"/>
      <c r="U38" s="186"/>
      <c r="V38" s="186"/>
      <c r="W38" s="180"/>
      <c r="X38" s="53"/>
      <c r="Y38" s="201"/>
      <c r="Z38" s="169"/>
      <c r="AA38" s="170"/>
      <c r="AB38" s="171"/>
      <c r="AC38" s="201"/>
      <c r="AD38" s="169"/>
      <c r="AE38" s="170"/>
      <c r="AF38" s="170"/>
      <c r="AG38" s="170"/>
      <c r="AH38" s="171"/>
      <c r="AI38" s="169"/>
      <c r="AJ38" s="170"/>
      <c r="AK38" s="171"/>
      <c r="AM38" s="185"/>
      <c r="AN38" s="186"/>
      <c r="AO38" s="186"/>
      <c r="AP38" s="186"/>
      <c r="AQ38" s="186"/>
      <c r="AR38" s="180"/>
      <c r="AS38" s="298"/>
      <c r="AT38" s="186"/>
      <c r="AU38" s="186"/>
      <c r="AV38" s="186"/>
      <c r="AW38" s="186"/>
      <c r="AX38" s="180"/>
    </row>
    <row r="39" spans="1:50" x14ac:dyDescent="0.3">
      <c r="A39" s="106" t="s">
        <v>223</v>
      </c>
      <c r="B39" s="106"/>
      <c r="C39" s="106"/>
      <c r="D39" s="106"/>
      <c r="E39" s="106"/>
      <c r="F39" s="106"/>
      <c r="G39" s="106"/>
      <c r="H39" s="106"/>
      <c r="I39" s="106"/>
      <c r="J39" s="132">
        <f>SUM(J35:J38)</f>
        <v>15</v>
      </c>
      <c r="K39" s="132">
        <f>SUM(K35:K38)</f>
        <v>15</v>
      </c>
      <c r="L39" s="106"/>
      <c r="M39" s="106"/>
      <c r="N39" s="106"/>
      <c r="O39" s="106"/>
      <c r="P39" s="106"/>
      <c r="Q39" s="106"/>
      <c r="R39" s="106"/>
      <c r="S39" s="107"/>
      <c r="T39" s="107"/>
      <c r="U39" s="107"/>
      <c r="V39" s="107"/>
      <c r="W39" s="107"/>
      <c r="X39" s="106"/>
      <c r="Y39" s="106"/>
      <c r="Z39" s="109"/>
      <c r="AA39" s="109"/>
      <c r="AB39" s="109"/>
      <c r="AC39" s="109"/>
      <c r="AD39" s="109"/>
      <c r="AE39" s="106"/>
      <c r="AF39" s="106"/>
      <c r="AG39" s="109"/>
      <c r="AH39" s="109"/>
      <c r="AI39" s="109"/>
      <c r="AJ39" s="109"/>
      <c r="AK39" s="109"/>
      <c r="AL39" s="106"/>
      <c r="AM39" s="106"/>
      <c r="AN39" s="109"/>
      <c r="AO39" s="109"/>
      <c r="AP39" s="109"/>
      <c r="AQ39" s="109"/>
      <c r="AR39" s="109"/>
      <c r="AS39" s="109"/>
      <c r="AT39" s="109"/>
      <c r="AU39" s="109"/>
      <c r="AV39" s="109"/>
      <c r="AW39" s="109"/>
      <c r="AX39" s="109"/>
    </row>
    <row r="40" spans="1:50" x14ac:dyDescent="0.3">
      <c r="A40" s="110" t="s">
        <v>224</v>
      </c>
      <c r="B40" s="110"/>
      <c r="C40" s="110"/>
      <c r="D40" s="110"/>
      <c r="E40" s="110"/>
      <c r="F40" s="110"/>
      <c r="G40" s="110"/>
      <c r="H40" s="110"/>
      <c r="I40" s="110"/>
      <c r="J40" s="133">
        <f xml:space="preserve"> J21+J27+J33+J39</f>
        <v>60</v>
      </c>
      <c r="K40" s="110"/>
      <c r="L40" s="110"/>
      <c r="M40" s="110"/>
      <c r="N40" s="110"/>
      <c r="O40" s="110"/>
      <c r="P40" s="110"/>
      <c r="Q40" s="110"/>
      <c r="R40" s="110"/>
      <c r="S40" s="110"/>
      <c r="T40" s="110"/>
      <c r="U40" s="111"/>
      <c r="V40" s="111"/>
      <c r="W40" s="111"/>
      <c r="X40" s="110"/>
      <c r="Y40" s="110"/>
      <c r="Z40" s="112"/>
      <c r="AA40" s="112"/>
      <c r="AB40" s="112"/>
      <c r="AC40" s="112"/>
      <c r="AD40" s="112"/>
      <c r="AE40" s="110"/>
      <c r="AF40" s="110"/>
      <c r="AG40" s="112"/>
      <c r="AH40" s="112"/>
      <c r="AI40" s="112"/>
      <c r="AJ40" s="112"/>
      <c r="AK40" s="112"/>
      <c r="AL40" s="110"/>
      <c r="AM40" s="110"/>
      <c r="AN40" s="112"/>
      <c r="AO40" s="112"/>
      <c r="AP40" s="112"/>
      <c r="AQ40" s="112"/>
      <c r="AR40" s="112"/>
      <c r="AS40" s="112"/>
      <c r="AT40" s="112"/>
      <c r="AU40" s="112"/>
      <c r="AV40" s="112"/>
      <c r="AW40" s="112"/>
      <c r="AX40" s="112"/>
    </row>
  </sheetData>
  <mergeCells count="14">
    <mergeCell ref="AM14:AX14"/>
    <mergeCell ref="Z15:AB15"/>
    <mergeCell ref="AD15:AH15"/>
    <mergeCell ref="AI15:AK15"/>
    <mergeCell ref="AM15:AQ15"/>
    <mergeCell ref="AS15:AX15"/>
    <mergeCell ref="V1:AF1"/>
    <mergeCell ref="A14:A15"/>
    <mergeCell ref="B14:B15"/>
    <mergeCell ref="J14:K14"/>
    <mergeCell ref="N14:O14"/>
    <mergeCell ref="S14:W14"/>
    <mergeCell ref="Y14:AK14"/>
    <mergeCell ref="E14:H14"/>
  </mergeCells>
  <dataValidations count="2">
    <dataValidation type="list" allowBlank="1" showInputMessage="1" showErrorMessage="1" sqref="O29:O32 O17:O20 O35:O38 O23:O26" xr:uid="{AF5CA8F7-7936-4631-9396-BBF898EE8CA3}">
      <formula1>"NC,C"</formula1>
    </dataValidation>
    <dataValidation type="list" allowBlank="1" showInputMessage="1" showErrorMessage="1" sqref="H17:H20 F29:F32 F17:F20 F23:F26 F35:F38 H23:H26 H29:H32 H35:H38" xr:uid="{2F84782C-2FA5-4A77-AA42-05FD2242FF26}">
      <formula1>"NL,EN,FR,DU,SP,NL&amp;EN,NL&amp;FR,NL&amp;DU,NL&amp;SP,EN&amp;FR,EN&amp;DU,EN&amp;SP"</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3F6A-DAC5-4848-86BF-30B9C1BE18A2}">
  <dimension ref="A1:AJ10"/>
  <sheetViews>
    <sheetView zoomScale="55" zoomScaleNormal="55" workbookViewId="0">
      <selection activeCell="P17" sqref="P17"/>
    </sheetView>
  </sheetViews>
  <sheetFormatPr defaultRowHeight="14.4" x14ac:dyDescent="0.3"/>
  <cols>
    <col min="10" max="10" width="17.44140625" customWidth="1"/>
    <col min="12" max="12" width="47.5546875" customWidth="1"/>
    <col min="19" max="19" width="13.5546875" customWidth="1"/>
    <col min="20" max="20" width="13.44140625" customWidth="1"/>
    <col min="27" max="27" width="10.109375" customWidth="1"/>
  </cols>
  <sheetData>
    <row r="1" spans="1:36" ht="33.6" x14ac:dyDescent="0.65">
      <c r="A1" s="523" t="s">
        <v>57</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366"/>
      <c r="AJ1" s="366"/>
    </row>
    <row r="2" spans="1:36" ht="29.4" customHeight="1" x14ac:dyDescent="0.3">
      <c r="A2" s="526" t="s">
        <v>2</v>
      </c>
      <c r="B2" s="526" t="s">
        <v>3</v>
      </c>
      <c r="C2" s="364"/>
      <c r="D2" s="548" t="s">
        <v>4</v>
      </c>
      <c r="E2" s="549"/>
      <c r="F2" s="549"/>
      <c r="G2" s="549"/>
      <c r="H2" s="550"/>
      <c r="I2" s="551"/>
      <c r="J2" s="396" t="s">
        <v>58</v>
      </c>
      <c r="K2" s="551"/>
      <c r="L2" s="396" t="s">
        <v>59</v>
      </c>
      <c r="M2" s="329" t="s">
        <v>60</v>
      </c>
      <c r="N2" s="553" t="s">
        <v>10</v>
      </c>
      <c r="O2" s="554"/>
      <c r="P2" s="555"/>
      <c r="Q2" s="441"/>
      <c r="R2" s="441"/>
      <c r="S2" s="441"/>
      <c r="T2" s="441"/>
      <c r="U2" s="441"/>
      <c r="V2" s="441"/>
      <c r="W2" s="441"/>
      <c r="X2" s="441"/>
      <c r="Y2" s="441"/>
      <c r="Z2" s="441"/>
      <c r="AA2" s="442"/>
      <c r="AB2" s="551"/>
      <c r="AC2" s="562" t="s">
        <v>7</v>
      </c>
      <c r="AD2" s="563"/>
      <c r="AE2" s="563"/>
      <c r="AF2" s="563"/>
      <c r="AG2" s="563"/>
      <c r="AH2" s="564"/>
    </row>
    <row r="3" spans="1:36" ht="29.4" customHeight="1" x14ac:dyDescent="0.3">
      <c r="A3" s="527"/>
      <c r="B3" s="527"/>
      <c r="C3" s="362"/>
      <c r="D3" s="556" t="s">
        <v>13</v>
      </c>
      <c r="E3" s="558" t="s">
        <v>14</v>
      </c>
      <c r="F3" s="558" t="s">
        <v>15</v>
      </c>
      <c r="G3" s="558" t="s">
        <v>16</v>
      </c>
      <c r="H3" s="560" t="s">
        <v>17</v>
      </c>
      <c r="I3" s="552"/>
      <c r="J3" s="400"/>
      <c r="K3" s="552"/>
      <c r="L3" s="544"/>
      <c r="M3" s="326"/>
      <c r="N3" s="15" t="s">
        <v>61</v>
      </c>
      <c r="O3" s="23" t="s">
        <v>62</v>
      </c>
      <c r="P3" s="10" t="s">
        <v>63</v>
      </c>
      <c r="Q3" s="436"/>
      <c r="R3" s="439"/>
      <c r="S3" s="327" t="s">
        <v>64</v>
      </c>
      <c r="T3" s="437" t="s">
        <v>20</v>
      </c>
      <c r="U3" s="438"/>
      <c r="V3" s="438"/>
      <c r="W3" s="438"/>
      <c r="X3" s="440"/>
      <c r="Y3" s="435" t="s">
        <v>21</v>
      </c>
      <c r="Z3" s="436"/>
      <c r="AA3" s="439"/>
      <c r="AB3" s="552"/>
      <c r="AC3" s="565" t="s">
        <v>22</v>
      </c>
      <c r="AD3" s="565" t="s">
        <v>23</v>
      </c>
      <c r="AE3" s="565" t="s">
        <v>24</v>
      </c>
      <c r="AF3" s="519" t="s">
        <v>25</v>
      </c>
      <c r="AG3" s="520"/>
      <c r="AH3" s="546"/>
    </row>
    <row r="4" spans="1:36" ht="195.75" customHeight="1" x14ac:dyDescent="0.3">
      <c r="A4" s="528"/>
      <c r="B4" s="528"/>
      <c r="C4" s="362"/>
      <c r="D4" s="557"/>
      <c r="E4" s="559"/>
      <c r="F4" s="559"/>
      <c r="G4" s="559"/>
      <c r="H4" s="561"/>
      <c r="I4" s="552"/>
      <c r="J4" s="401"/>
      <c r="K4" s="552"/>
      <c r="L4" s="545"/>
      <c r="M4" s="324"/>
      <c r="N4" s="55"/>
      <c r="O4" s="55"/>
      <c r="P4" s="55"/>
      <c r="Q4" s="398" t="s">
        <v>27</v>
      </c>
      <c r="R4" s="402" t="s">
        <v>65</v>
      </c>
      <c r="S4" s="403" t="s">
        <v>29</v>
      </c>
      <c r="T4" s="404" t="s">
        <v>66</v>
      </c>
      <c r="U4" s="405" t="s">
        <v>30</v>
      </c>
      <c r="V4" s="405" t="s">
        <v>31</v>
      </c>
      <c r="W4" s="405" t="s">
        <v>32</v>
      </c>
      <c r="X4" s="406" t="s">
        <v>33</v>
      </c>
      <c r="Y4" s="407" t="s">
        <v>34</v>
      </c>
      <c r="Z4" s="408" t="s">
        <v>35</v>
      </c>
      <c r="AA4" s="399" t="s">
        <v>36</v>
      </c>
      <c r="AB4" s="552"/>
      <c r="AC4" s="566"/>
      <c r="AD4" s="566"/>
      <c r="AE4" s="566"/>
      <c r="AF4" s="409" t="s">
        <v>37</v>
      </c>
      <c r="AG4" s="409" t="s">
        <v>38</v>
      </c>
      <c r="AH4" s="410" t="s">
        <v>39</v>
      </c>
    </row>
    <row r="5" spans="1:36" ht="75.75" customHeight="1" x14ac:dyDescent="0.3">
      <c r="A5" s="573" t="s">
        <v>67</v>
      </c>
      <c r="B5" s="365" t="s">
        <v>68</v>
      </c>
      <c r="C5" s="366"/>
      <c r="D5" s="368"/>
      <c r="E5" s="369" t="s">
        <v>42</v>
      </c>
      <c r="F5" s="369" t="s">
        <v>42</v>
      </c>
      <c r="G5" s="369"/>
      <c r="H5" s="370" t="s">
        <v>42</v>
      </c>
      <c r="I5" s="94"/>
      <c r="J5" s="371" t="s">
        <v>69</v>
      </c>
      <c r="K5" s="94"/>
      <c r="L5" s="372" t="s">
        <v>70</v>
      </c>
      <c r="M5" s="373">
        <v>30</v>
      </c>
      <c r="N5" s="28" t="s">
        <v>71</v>
      </c>
      <c r="O5" s="32">
        <v>1</v>
      </c>
      <c r="P5" s="76" t="s">
        <v>72</v>
      </c>
      <c r="Q5" s="375"/>
      <c r="R5" s="376"/>
      <c r="S5" s="377"/>
      <c r="T5" s="378" t="s">
        <v>42</v>
      </c>
      <c r="U5" s="378" t="s">
        <v>42</v>
      </c>
      <c r="V5" s="379" t="s">
        <v>42</v>
      </c>
      <c r="W5" s="379"/>
      <c r="X5" s="380" t="s">
        <v>42</v>
      </c>
      <c r="Y5" s="381"/>
      <c r="Z5" s="379" t="s">
        <v>42</v>
      </c>
      <c r="AA5" s="380"/>
      <c r="AB5" s="94"/>
      <c r="AC5" s="382" t="s">
        <v>73</v>
      </c>
      <c r="AD5" s="383" t="s">
        <v>42</v>
      </c>
      <c r="AE5" s="383" t="s">
        <v>42</v>
      </c>
      <c r="AF5" s="383" t="s">
        <v>42</v>
      </c>
      <c r="AG5" s="383" t="s">
        <v>42</v>
      </c>
      <c r="AH5" s="384" t="s">
        <v>42</v>
      </c>
    </row>
    <row r="6" spans="1:36" ht="57.6" x14ac:dyDescent="0.3">
      <c r="A6" s="574"/>
      <c r="B6" s="365" t="s">
        <v>74</v>
      </c>
      <c r="C6" s="395"/>
      <c r="D6" s="385"/>
      <c r="E6" s="386" t="s">
        <v>42</v>
      </c>
      <c r="F6" s="386" t="s">
        <v>42</v>
      </c>
      <c r="G6" s="386" t="s">
        <v>42</v>
      </c>
      <c r="H6" s="387"/>
      <c r="I6" s="434"/>
      <c r="J6" s="371" t="s">
        <v>69</v>
      </c>
      <c r="K6" s="434"/>
      <c r="L6" s="388" t="s">
        <v>75</v>
      </c>
      <c r="M6" s="373">
        <v>30</v>
      </c>
      <c r="N6" s="28" t="s">
        <v>71</v>
      </c>
      <c r="O6" s="32">
        <v>1</v>
      </c>
      <c r="P6" s="76" t="s">
        <v>72</v>
      </c>
      <c r="Q6" s="375" t="s">
        <v>42</v>
      </c>
      <c r="R6" s="389" t="s">
        <v>42</v>
      </c>
      <c r="S6" s="390" t="s">
        <v>42</v>
      </c>
      <c r="T6" s="391" t="s">
        <v>42</v>
      </c>
      <c r="U6" s="375" t="s">
        <v>42</v>
      </c>
      <c r="V6" s="375"/>
      <c r="W6" s="375" t="s">
        <v>42</v>
      </c>
      <c r="X6" s="376" t="s">
        <v>42</v>
      </c>
      <c r="Y6" s="392" t="s">
        <v>42</v>
      </c>
      <c r="Z6" s="393" t="s">
        <v>42</v>
      </c>
      <c r="AA6" s="389" t="s">
        <v>42</v>
      </c>
      <c r="AB6" s="434"/>
      <c r="AC6" s="382" t="s">
        <v>42</v>
      </c>
      <c r="AD6" s="383" t="s">
        <v>42</v>
      </c>
      <c r="AE6" s="383" t="s">
        <v>42</v>
      </c>
      <c r="AF6" s="383" t="s">
        <v>42</v>
      </c>
      <c r="AG6" s="383" t="s">
        <v>42</v>
      </c>
      <c r="AH6" s="384" t="s">
        <v>42</v>
      </c>
    </row>
    <row r="7" spans="1:36" x14ac:dyDescent="0.3">
      <c r="A7" s="366"/>
      <c r="B7" s="366"/>
      <c r="C7" s="568"/>
      <c r="D7" s="568"/>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row>
    <row r="8" spans="1:36" ht="15" thickBot="1" x14ac:dyDescent="0.35">
      <c r="A8" s="394" t="s">
        <v>42</v>
      </c>
      <c r="B8" s="569" t="s">
        <v>76</v>
      </c>
      <c r="C8" s="570"/>
      <c r="D8" s="570"/>
      <c r="E8" s="570"/>
      <c r="F8" s="567"/>
      <c r="G8" s="567"/>
      <c r="H8" s="567"/>
      <c r="I8" s="567"/>
      <c r="J8" s="366"/>
      <c r="K8" s="567"/>
      <c r="L8" s="567"/>
      <c r="M8" s="567"/>
      <c r="N8" s="567"/>
      <c r="O8" s="567"/>
      <c r="P8" s="567"/>
      <c r="Q8" s="567"/>
      <c r="R8" s="567"/>
      <c r="S8" s="567"/>
      <c r="T8" s="567"/>
      <c r="U8" s="567"/>
      <c r="V8" s="567"/>
      <c r="W8" s="567"/>
      <c r="X8" s="567"/>
      <c r="Y8" s="567"/>
      <c r="Z8" s="567"/>
      <c r="AA8" s="567"/>
      <c r="AB8" s="567"/>
      <c r="AC8" s="567"/>
      <c r="AD8" s="567"/>
      <c r="AE8" s="567"/>
      <c r="AF8" s="567"/>
      <c r="AG8" s="567"/>
      <c r="AH8" s="567"/>
    </row>
    <row r="9" spans="1:36" x14ac:dyDescent="0.3">
      <c r="A9" s="366"/>
      <c r="B9" s="571"/>
      <c r="C9" s="572"/>
      <c r="D9" s="572"/>
      <c r="E9" s="572"/>
      <c r="F9" s="567"/>
      <c r="G9" s="567"/>
      <c r="H9" s="567"/>
      <c r="I9" s="567"/>
      <c r="J9" s="366"/>
      <c r="K9" s="567"/>
      <c r="L9" s="567"/>
      <c r="M9" s="567"/>
      <c r="N9" s="567"/>
      <c r="O9" s="567"/>
      <c r="P9" s="567"/>
      <c r="Q9" s="567"/>
      <c r="R9" s="567"/>
      <c r="S9" s="567"/>
      <c r="T9" s="567"/>
      <c r="U9" s="567"/>
      <c r="V9" s="567"/>
      <c r="W9" s="567"/>
      <c r="X9" s="567"/>
      <c r="Y9" s="567"/>
      <c r="Z9" s="567"/>
      <c r="AA9" s="567"/>
      <c r="AB9" s="567"/>
      <c r="AC9" s="567"/>
      <c r="AD9" s="567"/>
      <c r="AE9" s="567"/>
      <c r="AF9" s="567"/>
      <c r="AG9" s="567"/>
      <c r="AH9" s="567"/>
    </row>
    <row r="10" spans="1:36" x14ac:dyDescent="0.3">
      <c r="A10" s="366"/>
      <c r="B10" s="571"/>
      <c r="C10" s="572"/>
      <c r="D10" s="572"/>
      <c r="E10" s="572"/>
      <c r="F10" s="567"/>
      <c r="G10" s="567"/>
      <c r="H10" s="567"/>
      <c r="I10" s="567"/>
      <c r="J10" s="366"/>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67"/>
      <c r="AH10" s="567"/>
    </row>
  </sheetData>
  <mergeCells count="79">
    <mergeCell ref="A5:A6"/>
    <mergeCell ref="A1:AH1"/>
    <mergeCell ref="W10:X10"/>
    <mergeCell ref="Y10:Z10"/>
    <mergeCell ref="AA10:AB10"/>
    <mergeCell ref="AC10:AD10"/>
    <mergeCell ref="AE10:AF10"/>
    <mergeCell ref="AG10:AH10"/>
    <mergeCell ref="AE9:AF9"/>
    <mergeCell ref="AG9:AH9"/>
    <mergeCell ref="F10:G10"/>
    <mergeCell ref="H10:I10"/>
    <mergeCell ref="K10:L10"/>
    <mergeCell ref="M10:N10"/>
    <mergeCell ref="O10:P10"/>
    <mergeCell ref="Q10:R10"/>
    <mergeCell ref="AC9:AD9"/>
    <mergeCell ref="AA8:AB8"/>
    <mergeCell ref="AC8:AD8"/>
    <mergeCell ref="S10:T10"/>
    <mergeCell ref="U10:V10"/>
    <mergeCell ref="S9:T9"/>
    <mergeCell ref="U9:V9"/>
    <mergeCell ref="W9:X9"/>
    <mergeCell ref="AE8:AF8"/>
    <mergeCell ref="AG8:AH8"/>
    <mergeCell ref="F9:G9"/>
    <mergeCell ref="H9:I9"/>
    <mergeCell ref="K9:L9"/>
    <mergeCell ref="M9:N9"/>
    <mergeCell ref="O9:P9"/>
    <mergeCell ref="Q9:R9"/>
    <mergeCell ref="O8:P8"/>
    <mergeCell ref="Q8:R8"/>
    <mergeCell ref="S8:T8"/>
    <mergeCell ref="U8:V8"/>
    <mergeCell ref="W8:X8"/>
    <mergeCell ref="Y8:Z8"/>
    <mergeCell ref="Y9:Z9"/>
    <mergeCell ref="AA9:AB9"/>
    <mergeCell ref="B8:E10"/>
    <mergeCell ref="F8:G8"/>
    <mergeCell ref="H8:I8"/>
    <mergeCell ref="K8:L8"/>
    <mergeCell ref="M8:N8"/>
    <mergeCell ref="M7:N7"/>
    <mergeCell ref="O7:P7"/>
    <mergeCell ref="Q7:R7"/>
    <mergeCell ref="S7:T7"/>
    <mergeCell ref="U7:V7"/>
    <mergeCell ref="C7:D7"/>
    <mergeCell ref="E7:F7"/>
    <mergeCell ref="G7:H7"/>
    <mergeCell ref="I7:J7"/>
    <mergeCell ref="K7:L7"/>
    <mergeCell ref="AB2:AB4"/>
    <mergeCell ref="AC2:AH2"/>
    <mergeCell ref="AC3:AC4"/>
    <mergeCell ref="W7:X7"/>
    <mergeCell ref="AD3:AD4"/>
    <mergeCell ref="AE3:AE4"/>
    <mergeCell ref="AF3:AH3"/>
    <mergeCell ref="Y7:Z7"/>
    <mergeCell ref="AA7:AB7"/>
    <mergeCell ref="AC7:AD7"/>
    <mergeCell ref="AE7:AF7"/>
    <mergeCell ref="AG7:AH7"/>
    <mergeCell ref="A2:A4"/>
    <mergeCell ref="B2:B4"/>
    <mergeCell ref="D2:H2"/>
    <mergeCell ref="K2:K4"/>
    <mergeCell ref="N2:P2"/>
    <mergeCell ref="D3:D4"/>
    <mergeCell ref="E3:E4"/>
    <mergeCell ref="F3:F4"/>
    <mergeCell ref="G3:G4"/>
    <mergeCell ref="H3:H4"/>
    <mergeCell ref="L3:L4"/>
    <mergeCell ref="I2:I4"/>
  </mergeCells>
  <dataValidations count="2">
    <dataValidation type="list" allowBlank="1" showInputMessage="1" showErrorMessage="1" sqref="P5:P6" xr:uid="{5526F69A-6C01-486C-8620-8CE7938EDEF8}">
      <formula1>"NC,C"</formula1>
    </dataValidation>
    <dataValidation type="list" allowBlank="1" showInputMessage="1" showErrorMessage="1" sqref="N5:N6" xr:uid="{C9419E66-592B-436C-8948-8BBA3D04F0F1}">
      <formula1>"Cijfer,Woord,VLD/NVD"</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429C6-D56D-4487-A648-493D1E478E0F}">
  <sheetPr>
    <pageSetUpPr fitToPage="1"/>
  </sheetPr>
  <dimension ref="A1:AT35"/>
  <sheetViews>
    <sheetView topLeftCell="A14" zoomScale="80" zoomScaleNormal="80" workbookViewId="0">
      <selection activeCell="M18" sqref="M18"/>
    </sheetView>
  </sheetViews>
  <sheetFormatPr defaultRowHeight="14.4" x14ac:dyDescent="0.3"/>
  <cols>
    <col min="1" max="1" width="19" customWidth="1"/>
    <col min="2" max="2" width="17.6640625" customWidth="1"/>
    <col min="3" max="3" width="77.6640625" customWidth="1"/>
    <col min="4" max="4" width="2.6640625" customWidth="1"/>
    <col min="5" max="5" width="20.33203125" customWidth="1"/>
    <col min="6" max="6" width="11" customWidth="1"/>
    <col min="7" max="7" width="18.33203125" customWidth="1"/>
    <col min="8" max="8" width="8.6640625" customWidth="1"/>
    <col min="9" max="9" width="2.6640625" customWidth="1"/>
    <col min="10" max="11" width="9" customWidth="1"/>
    <col min="12" max="12" width="2.6640625" customWidth="1"/>
    <col min="13" max="15" width="9.5546875" customWidth="1"/>
    <col min="16" max="16" width="11.6640625" customWidth="1"/>
    <col min="17" max="17" width="9.5546875" customWidth="1"/>
    <col min="18" max="18" width="3.6640625" customWidth="1"/>
    <col min="19" max="19" width="4.33203125" customWidth="1"/>
    <col min="20" max="20" width="3.44140625" customWidth="1"/>
    <col min="21" max="23" width="3.33203125" bestFit="1" customWidth="1"/>
    <col min="24" max="24" width="3.6640625" customWidth="1"/>
    <col min="25" max="25" width="7.44140625" customWidth="1"/>
    <col min="26" max="26" width="8.33203125" customWidth="1"/>
    <col min="27" max="27" width="17.44140625" customWidth="1"/>
    <col min="28" max="28" width="12.33203125" customWidth="1"/>
    <col min="29" max="29" width="14.6640625" customWidth="1"/>
    <col min="39" max="39" width="3.33203125" customWidth="1"/>
    <col min="46" max="46" width="12.5546875" customWidth="1"/>
    <col min="47" max="47" width="13.33203125" customWidth="1"/>
  </cols>
  <sheetData>
    <row r="1" spans="1:46" x14ac:dyDescent="0.3">
      <c r="A1" s="2" t="s">
        <v>77</v>
      </c>
      <c r="B1" t="s">
        <v>78</v>
      </c>
    </row>
    <row r="2" spans="1:46" x14ac:dyDescent="0.3">
      <c r="A2" s="2" t="s">
        <v>79</v>
      </c>
      <c r="B2" t="s">
        <v>80</v>
      </c>
    </row>
    <row r="3" spans="1:46" x14ac:dyDescent="0.3">
      <c r="A3" s="2" t="s">
        <v>81</v>
      </c>
      <c r="B3" t="s">
        <v>245</v>
      </c>
    </row>
    <row r="4" spans="1:46" ht="28.8" x14ac:dyDescent="0.3">
      <c r="A4" s="16" t="s">
        <v>83</v>
      </c>
      <c r="B4" t="s">
        <v>147</v>
      </c>
    </row>
    <row r="5" spans="1:46" x14ac:dyDescent="0.3">
      <c r="A5" s="2" t="s">
        <v>85</v>
      </c>
      <c r="B5" t="s">
        <v>148</v>
      </c>
    </row>
    <row r="6" spans="1:46" ht="15" customHeight="1" x14ac:dyDescent="0.3">
      <c r="A6" s="2" t="s">
        <v>87</v>
      </c>
      <c r="D6" s="5"/>
    </row>
    <row r="7" spans="1:46" x14ac:dyDescent="0.3">
      <c r="A7" t="s">
        <v>88</v>
      </c>
    </row>
    <row r="8" spans="1:46" s="3" customFormat="1" ht="15" customHeight="1" x14ac:dyDescent="0.3">
      <c r="A8" s="12" t="s">
        <v>89</v>
      </c>
      <c r="F8" s="6"/>
      <c r="H8" s="6"/>
    </row>
    <row r="9" spans="1:46" s="4" customFormat="1" x14ac:dyDescent="0.3">
      <c r="F9" s="24"/>
      <c r="H9" s="24"/>
    </row>
    <row r="11" spans="1:46" ht="31.95" customHeight="1" x14ac:dyDescent="0.3">
      <c r="A11" s="575" t="s">
        <v>90</v>
      </c>
      <c r="B11" s="575" t="s">
        <v>91</v>
      </c>
      <c r="C11" s="73"/>
      <c r="D11" s="75"/>
      <c r="E11" s="553" t="s">
        <v>93</v>
      </c>
      <c r="F11" s="554"/>
      <c r="G11" s="554"/>
      <c r="H11" s="555"/>
      <c r="I11" s="21"/>
      <c r="J11" s="553" t="s">
        <v>94</v>
      </c>
      <c r="K11" s="555"/>
      <c r="L11" s="21"/>
      <c r="M11" s="605" t="s">
        <v>10</v>
      </c>
      <c r="N11" s="606"/>
      <c r="O11" s="606"/>
      <c r="P11" s="607"/>
      <c r="Q11" s="89"/>
      <c r="R11" s="553" t="s">
        <v>149</v>
      </c>
      <c r="S11" s="554"/>
      <c r="T11" s="554"/>
      <c r="U11" s="554"/>
      <c r="V11" s="555"/>
      <c r="X11" s="587" t="s">
        <v>6</v>
      </c>
      <c r="Y11" s="588"/>
      <c r="Z11" s="588"/>
      <c r="AA11" s="588"/>
      <c r="AB11" s="588"/>
      <c r="AC11" s="588"/>
      <c r="AD11" s="588"/>
      <c r="AE11" s="588"/>
      <c r="AF11" s="588"/>
      <c r="AG11" s="588"/>
      <c r="AH11" s="588"/>
      <c r="AI11" s="588"/>
      <c r="AJ11" s="588"/>
      <c r="AK11" s="93"/>
      <c r="AL11" s="591" t="s">
        <v>7</v>
      </c>
      <c r="AM11" s="591"/>
      <c r="AN11" s="591"/>
      <c r="AO11" s="591"/>
      <c r="AP11" s="591"/>
      <c r="AQ11" s="592"/>
      <c r="AR11" s="305"/>
      <c r="AS11" s="137"/>
    </row>
    <row r="12" spans="1:46" ht="64.2" customHeight="1" x14ac:dyDescent="0.3">
      <c r="A12" s="576"/>
      <c r="B12" s="576"/>
      <c r="C12" s="74" t="s">
        <v>150</v>
      </c>
      <c r="D12" s="20"/>
      <c r="E12" s="15" t="s">
        <v>96</v>
      </c>
      <c r="F12" s="9" t="s">
        <v>97</v>
      </c>
      <c r="G12" s="9" t="s">
        <v>98</v>
      </c>
      <c r="H12" s="10" t="s">
        <v>99</v>
      </c>
      <c r="I12" s="20"/>
      <c r="J12" s="15" t="s">
        <v>100</v>
      </c>
      <c r="K12" s="10" t="s">
        <v>101</v>
      </c>
      <c r="L12" s="20"/>
      <c r="M12" s="280" t="s">
        <v>61</v>
      </c>
      <c r="N12" s="281" t="s">
        <v>62</v>
      </c>
      <c r="O12" s="282" t="s">
        <v>63</v>
      </c>
      <c r="P12" s="267" t="s">
        <v>118</v>
      </c>
      <c r="Q12" s="128"/>
      <c r="R12" s="45" t="s">
        <v>14</v>
      </c>
      <c r="S12" s="46" t="s">
        <v>13</v>
      </c>
      <c r="T12" s="46" t="s">
        <v>15</v>
      </c>
      <c r="U12" s="46" t="s">
        <v>102</v>
      </c>
      <c r="V12" s="68" t="s">
        <v>103</v>
      </c>
      <c r="X12" s="114"/>
      <c r="Y12" s="593" t="s">
        <v>18</v>
      </c>
      <c r="Z12" s="594"/>
      <c r="AA12" s="595"/>
      <c r="AB12" s="113" t="s">
        <v>19</v>
      </c>
      <c r="AC12" s="596" t="s">
        <v>20</v>
      </c>
      <c r="AD12" s="597"/>
      <c r="AE12" s="597"/>
      <c r="AF12" s="597"/>
      <c r="AG12" s="598"/>
      <c r="AH12" s="593" t="s">
        <v>21</v>
      </c>
      <c r="AI12" s="594"/>
      <c r="AJ12" s="594"/>
      <c r="AK12" s="95"/>
      <c r="AL12" s="608" t="s">
        <v>22</v>
      </c>
      <c r="AM12" s="599" t="s">
        <v>23</v>
      </c>
      <c r="AN12" s="599" t="s">
        <v>24</v>
      </c>
      <c r="AO12" s="611" t="s">
        <v>25</v>
      </c>
      <c r="AP12" s="612"/>
      <c r="AQ12" s="612"/>
      <c r="AR12" s="612"/>
      <c r="AS12" s="613"/>
    </row>
    <row r="13" spans="1:46" ht="175.95" customHeight="1" x14ac:dyDescent="0.3">
      <c r="A13" s="54" t="s">
        <v>151</v>
      </c>
      <c r="B13" s="55"/>
      <c r="C13" s="55"/>
      <c r="D13" s="55"/>
      <c r="E13" s="55"/>
      <c r="F13" s="55"/>
      <c r="G13" s="55"/>
      <c r="H13" s="55"/>
      <c r="I13" s="55"/>
      <c r="J13" s="55"/>
      <c r="K13" s="55"/>
      <c r="L13" s="55"/>
      <c r="M13" s="110"/>
      <c r="N13" s="110"/>
      <c r="O13" s="110"/>
      <c r="P13" s="110"/>
      <c r="Q13" s="55"/>
      <c r="R13" s="55"/>
      <c r="S13" s="55"/>
      <c r="T13" s="55"/>
      <c r="U13" s="55"/>
      <c r="V13" s="56"/>
      <c r="X13" s="120" t="s">
        <v>121</v>
      </c>
      <c r="Y13" s="115" t="s">
        <v>26</v>
      </c>
      <c r="Z13" s="121" t="s">
        <v>122</v>
      </c>
      <c r="AA13" s="122" t="s">
        <v>65</v>
      </c>
      <c r="AB13" s="123" t="s">
        <v>29</v>
      </c>
      <c r="AC13" s="115" t="s">
        <v>66</v>
      </c>
      <c r="AD13" s="116" t="s">
        <v>30</v>
      </c>
      <c r="AE13" s="116" t="s">
        <v>31</v>
      </c>
      <c r="AF13" s="116" t="s">
        <v>32</v>
      </c>
      <c r="AG13" s="117" t="s">
        <v>33</v>
      </c>
      <c r="AH13" s="124" t="s">
        <v>34</v>
      </c>
      <c r="AI13" s="125" t="s">
        <v>35</v>
      </c>
      <c r="AJ13" s="125" t="s">
        <v>124</v>
      </c>
      <c r="AK13" s="95"/>
      <c r="AL13" s="609"/>
      <c r="AM13" s="600"/>
      <c r="AN13" s="610"/>
      <c r="AO13" s="309" t="s">
        <v>225</v>
      </c>
      <c r="AP13" s="310" t="s">
        <v>126</v>
      </c>
      <c r="AQ13" s="311" t="s">
        <v>104</v>
      </c>
      <c r="AR13" s="312" t="s">
        <v>153</v>
      </c>
      <c r="AS13" s="313" t="s">
        <v>128</v>
      </c>
      <c r="AT13" s="322" t="s">
        <v>119</v>
      </c>
    </row>
    <row r="14" spans="1:46" ht="75.599999999999994" customHeight="1" x14ac:dyDescent="0.3">
      <c r="A14" s="27"/>
      <c r="B14" s="27" t="s">
        <v>155</v>
      </c>
      <c r="C14" s="159" t="s">
        <v>226</v>
      </c>
      <c r="D14" s="77"/>
      <c r="E14" s="26" t="s">
        <v>155</v>
      </c>
      <c r="F14" s="27" t="s">
        <v>110</v>
      </c>
      <c r="G14" s="27" t="s">
        <v>132</v>
      </c>
      <c r="H14" s="26" t="s">
        <v>110</v>
      </c>
      <c r="I14" s="29"/>
      <c r="J14" s="30">
        <v>26</v>
      </c>
      <c r="K14" s="31">
        <v>26</v>
      </c>
      <c r="L14" s="275"/>
      <c r="M14" s="91" t="s">
        <v>252</v>
      </c>
      <c r="N14" s="192">
        <v>1</v>
      </c>
      <c r="O14" s="83" t="s">
        <v>72</v>
      </c>
      <c r="P14" s="277" t="s">
        <v>157</v>
      </c>
      <c r="Q14" s="273"/>
      <c r="R14" s="33" t="s">
        <v>44</v>
      </c>
      <c r="S14" s="34" t="s">
        <v>44</v>
      </c>
      <c r="T14" s="34" t="s">
        <v>44</v>
      </c>
      <c r="U14" s="34"/>
      <c r="V14" s="35" t="s">
        <v>44</v>
      </c>
      <c r="X14" s="155"/>
      <c r="Y14" s="149"/>
      <c r="Z14" s="149" t="s">
        <v>44</v>
      </c>
      <c r="AA14" s="149"/>
      <c r="AB14" s="149"/>
      <c r="AC14" s="149" t="s">
        <v>44</v>
      </c>
      <c r="AD14" s="149" t="s">
        <v>44</v>
      </c>
      <c r="AE14" s="149" t="s">
        <v>44</v>
      </c>
      <c r="AF14" s="149" t="s">
        <v>44</v>
      </c>
      <c r="AG14" s="149" t="s">
        <v>44</v>
      </c>
      <c r="AH14" s="149" t="s">
        <v>44</v>
      </c>
      <c r="AI14" s="149" t="s">
        <v>44</v>
      </c>
      <c r="AJ14" s="151"/>
      <c r="AK14" s="206"/>
      <c r="AL14" s="152" t="s">
        <v>44</v>
      </c>
      <c r="AM14" s="152" t="s">
        <v>44</v>
      </c>
      <c r="AN14" s="153" t="s">
        <v>44</v>
      </c>
      <c r="AO14" s="306" t="s">
        <v>44</v>
      </c>
      <c r="AP14" s="306"/>
      <c r="AQ14" s="306" t="s">
        <v>44</v>
      </c>
      <c r="AR14" s="306"/>
      <c r="AS14" s="307" t="s">
        <v>44</v>
      </c>
      <c r="AT14" s="164"/>
    </row>
    <row r="15" spans="1:46" ht="61.95" customHeight="1" x14ac:dyDescent="0.3">
      <c r="A15" s="27"/>
      <c r="B15" s="27" t="s">
        <v>158</v>
      </c>
      <c r="C15" s="159" t="s">
        <v>159</v>
      </c>
      <c r="D15" s="78"/>
      <c r="E15" s="26" t="s">
        <v>158</v>
      </c>
      <c r="F15" s="27" t="s">
        <v>110</v>
      </c>
      <c r="G15" s="27" t="s">
        <v>160</v>
      </c>
      <c r="H15" s="26" t="s">
        <v>110</v>
      </c>
      <c r="I15" s="44"/>
      <c r="J15" s="30">
        <v>4</v>
      </c>
      <c r="K15" s="31">
        <v>4</v>
      </c>
      <c r="L15" s="44"/>
      <c r="M15" s="86" t="s">
        <v>161</v>
      </c>
      <c r="N15" s="194">
        <v>1</v>
      </c>
      <c r="O15" s="87" t="s">
        <v>72</v>
      </c>
      <c r="P15" s="88" t="s">
        <v>133</v>
      </c>
      <c r="Q15" s="44"/>
      <c r="R15" s="33"/>
      <c r="S15" s="34"/>
      <c r="T15" s="34"/>
      <c r="U15" s="34"/>
      <c r="V15" s="35"/>
      <c r="X15" s="156"/>
      <c r="Y15" s="152"/>
      <c r="Z15" s="152"/>
      <c r="AA15" s="152"/>
      <c r="AB15" s="152"/>
      <c r="AC15" s="152"/>
      <c r="AD15" s="152"/>
      <c r="AE15" s="152"/>
      <c r="AF15" s="152"/>
      <c r="AG15" s="152"/>
      <c r="AH15" s="152"/>
      <c r="AI15" s="152"/>
      <c r="AJ15" s="154"/>
      <c r="AK15" s="206"/>
      <c r="AL15" s="152"/>
      <c r="AM15" s="152"/>
      <c r="AN15" s="153"/>
      <c r="AO15" s="153" t="s">
        <v>44</v>
      </c>
      <c r="AP15" s="152"/>
      <c r="AQ15" s="152"/>
      <c r="AR15" s="152"/>
      <c r="AS15" s="152" t="s">
        <v>44</v>
      </c>
      <c r="AT15" s="69" t="s">
        <v>44</v>
      </c>
    </row>
    <row r="16" spans="1:46" x14ac:dyDescent="0.3">
      <c r="A16" s="39" t="s">
        <v>162</v>
      </c>
      <c r="B16" s="40"/>
      <c r="C16" s="40"/>
      <c r="D16" s="40"/>
      <c r="E16" s="40"/>
      <c r="F16" s="40"/>
      <c r="G16" s="40"/>
      <c r="H16" s="40"/>
      <c r="I16" s="40"/>
      <c r="J16" s="43">
        <f>J14+J15</f>
        <v>30</v>
      </c>
      <c r="K16" s="43">
        <f>K14+K15</f>
        <v>30</v>
      </c>
      <c r="L16" s="40"/>
      <c r="M16" s="276"/>
      <c r="N16" s="276"/>
      <c r="O16" s="276"/>
      <c r="P16" s="276"/>
      <c r="Q16" s="40"/>
      <c r="R16" s="40"/>
      <c r="S16" s="40"/>
      <c r="T16" s="40"/>
      <c r="U16" s="40"/>
      <c r="V16" s="41"/>
      <c r="X16" s="138"/>
      <c r="Y16" s="109"/>
      <c r="Z16" s="109"/>
      <c r="AA16" s="109"/>
      <c r="AB16" s="109"/>
      <c r="AC16" s="109"/>
      <c r="AD16" s="106"/>
      <c r="AE16" s="106"/>
      <c r="AF16" s="109"/>
      <c r="AG16" s="109"/>
      <c r="AH16" s="109"/>
      <c r="AI16" s="109"/>
      <c r="AJ16" s="109"/>
      <c r="AK16" s="157"/>
      <c r="AL16" s="109"/>
      <c r="AM16" s="109"/>
      <c r="AN16" s="109"/>
      <c r="AO16" s="109"/>
      <c r="AP16" s="109"/>
      <c r="AQ16" s="109"/>
      <c r="AR16" s="109"/>
      <c r="AS16" s="109"/>
      <c r="AT16" s="139"/>
    </row>
    <row r="17" spans="1:46" x14ac:dyDescent="0.3">
      <c r="A17" s="47" t="s">
        <v>163</v>
      </c>
      <c r="B17" s="48"/>
      <c r="C17" s="48"/>
      <c r="D17" s="48"/>
      <c r="E17" s="48"/>
      <c r="F17" s="48"/>
      <c r="G17" s="48"/>
      <c r="H17" s="48"/>
      <c r="I17" s="48"/>
      <c r="J17" s="48"/>
      <c r="K17" s="48"/>
      <c r="L17" s="48"/>
      <c r="M17" s="278"/>
      <c r="N17" s="278"/>
      <c r="O17" s="278"/>
      <c r="P17" s="278"/>
      <c r="Q17" s="48"/>
      <c r="R17" s="48"/>
      <c r="S17" s="48"/>
      <c r="T17" s="48"/>
      <c r="U17" s="48"/>
      <c r="V17" s="49"/>
      <c r="X17" s="140"/>
      <c r="Y17" s="112"/>
      <c r="Z17" s="112"/>
      <c r="AA17" s="112"/>
      <c r="AB17" s="112"/>
      <c r="AC17" s="112"/>
      <c r="AD17" s="110"/>
      <c r="AE17" s="110"/>
      <c r="AF17" s="112"/>
      <c r="AG17" s="112"/>
      <c r="AH17" s="112"/>
      <c r="AI17" s="112"/>
      <c r="AJ17" s="112"/>
      <c r="AK17" s="157"/>
      <c r="AL17" s="112"/>
      <c r="AM17" s="112"/>
      <c r="AN17" s="112"/>
      <c r="AO17" s="112"/>
      <c r="AP17" s="112"/>
      <c r="AQ17" s="112"/>
      <c r="AR17" s="112"/>
      <c r="AS17" s="112"/>
      <c r="AT17" s="141"/>
    </row>
    <row r="18" spans="1:46" ht="108" customHeight="1" x14ac:dyDescent="0.3">
      <c r="A18" s="27"/>
      <c r="B18" s="27" t="s">
        <v>164</v>
      </c>
      <c r="C18" s="159" t="s">
        <v>227</v>
      </c>
      <c r="D18" s="77"/>
      <c r="E18" s="26" t="s">
        <v>164</v>
      </c>
      <c r="F18" s="27" t="s">
        <v>110</v>
      </c>
      <c r="G18" s="27" t="s">
        <v>132</v>
      </c>
      <c r="H18" s="26" t="s">
        <v>110</v>
      </c>
      <c r="I18" s="29"/>
      <c r="J18" s="30">
        <v>26</v>
      </c>
      <c r="K18" s="31">
        <v>26</v>
      </c>
      <c r="L18" s="275"/>
      <c r="M18" s="91" t="s">
        <v>252</v>
      </c>
      <c r="N18" s="192">
        <v>1</v>
      </c>
      <c r="O18" s="83" t="s">
        <v>72</v>
      </c>
      <c r="P18" s="84" t="s">
        <v>157</v>
      </c>
      <c r="Q18" s="42"/>
      <c r="R18" s="28" t="s">
        <v>44</v>
      </c>
      <c r="S18" s="34" t="s">
        <v>44</v>
      </c>
      <c r="T18" s="34" t="s">
        <v>44</v>
      </c>
      <c r="U18" s="34" t="s">
        <v>44</v>
      </c>
      <c r="V18" s="35"/>
      <c r="X18" s="69"/>
      <c r="Y18" s="69"/>
      <c r="Z18" s="69" t="s">
        <v>44</v>
      </c>
      <c r="AA18" s="69" t="s">
        <v>44</v>
      </c>
      <c r="AB18" s="69" t="s">
        <v>44</v>
      </c>
      <c r="AC18" s="69"/>
      <c r="AD18" s="69" t="s">
        <v>44</v>
      </c>
      <c r="AE18" s="69"/>
      <c r="AF18" s="69" t="s">
        <v>44</v>
      </c>
      <c r="AG18" s="69" t="s">
        <v>44</v>
      </c>
      <c r="AH18" s="266"/>
      <c r="AI18" s="266"/>
      <c r="AJ18" s="69"/>
      <c r="AK18" s="265"/>
      <c r="AL18" s="69" t="s">
        <v>44</v>
      </c>
      <c r="AM18" s="69"/>
      <c r="AN18" s="69" t="s">
        <v>44</v>
      </c>
      <c r="AO18" s="69" t="s">
        <v>44</v>
      </c>
      <c r="AP18" s="69" t="s">
        <v>44</v>
      </c>
      <c r="AQ18" s="69" t="s">
        <v>44</v>
      </c>
      <c r="AR18" s="69"/>
      <c r="AS18" s="69" t="s">
        <v>44</v>
      </c>
      <c r="AT18" s="164"/>
    </row>
    <row r="19" spans="1:46" ht="63.75" customHeight="1" x14ac:dyDescent="0.3">
      <c r="A19" s="27"/>
      <c r="B19" s="27" t="s">
        <v>166</v>
      </c>
      <c r="C19" s="159" t="s">
        <v>159</v>
      </c>
      <c r="D19" s="78"/>
      <c r="E19" s="26" t="s">
        <v>166</v>
      </c>
      <c r="F19" s="27" t="s">
        <v>110</v>
      </c>
      <c r="G19" s="27" t="s">
        <v>160</v>
      </c>
      <c r="H19" s="26" t="s">
        <v>110</v>
      </c>
      <c r="I19" s="44"/>
      <c r="J19" s="30">
        <v>4</v>
      </c>
      <c r="K19" s="31">
        <v>4</v>
      </c>
      <c r="L19" s="90"/>
      <c r="M19" s="86" t="s">
        <v>161</v>
      </c>
      <c r="N19" s="194">
        <v>1</v>
      </c>
      <c r="O19" s="87" t="s">
        <v>72</v>
      </c>
      <c r="P19" s="88" t="s">
        <v>133</v>
      </c>
      <c r="Q19" s="44"/>
      <c r="R19" s="28"/>
      <c r="S19" s="34"/>
      <c r="T19" s="34"/>
      <c r="U19" s="34"/>
      <c r="V19" s="35"/>
      <c r="X19" s="69"/>
      <c r="Y19" s="69"/>
      <c r="Z19" s="69"/>
      <c r="AA19" s="69"/>
      <c r="AB19" s="69"/>
      <c r="AC19" s="69"/>
      <c r="AD19" s="69"/>
      <c r="AE19" s="69"/>
      <c r="AF19" s="69"/>
      <c r="AG19" s="69"/>
      <c r="AH19" s="69"/>
      <c r="AI19" s="69"/>
      <c r="AJ19" s="69"/>
      <c r="AK19" s="265"/>
      <c r="AL19" s="69"/>
      <c r="AM19" s="69"/>
      <c r="AN19" s="69"/>
      <c r="AO19" s="69" t="s">
        <v>44</v>
      </c>
      <c r="AP19" s="69"/>
      <c r="AQ19" s="69"/>
      <c r="AR19" s="69"/>
      <c r="AS19" s="69" t="s">
        <v>44</v>
      </c>
      <c r="AT19" s="69" t="s">
        <v>44</v>
      </c>
    </row>
    <row r="20" spans="1:46" x14ac:dyDescent="0.3">
      <c r="A20" s="39" t="s">
        <v>167</v>
      </c>
      <c r="B20" s="40"/>
      <c r="C20" s="40"/>
      <c r="D20" s="40"/>
      <c r="E20" s="40"/>
      <c r="F20" s="40"/>
      <c r="G20" s="40"/>
      <c r="H20" s="40"/>
      <c r="I20" s="40"/>
      <c r="J20" s="43">
        <f>J18+J19</f>
        <v>30</v>
      </c>
      <c r="K20" s="43">
        <f>K18+K19</f>
        <v>30</v>
      </c>
      <c r="L20" s="40"/>
      <c r="M20" s="276"/>
      <c r="N20" s="276"/>
      <c r="O20" s="276"/>
      <c r="P20" s="276"/>
      <c r="Q20" s="40"/>
      <c r="R20" s="40"/>
      <c r="S20" s="40"/>
      <c r="T20" s="40"/>
      <c r="U20" s="40"/>
      <c r="V20" s="41"/>
      <c r="X20" s="138"/>
      <c r="Y20" s="109"/>
      <c r="Z20" s="109"/>
      <c r="AA20" s="109"/>
      <c r="AB20" s="109"/>
      <c r="AC20" s="109"/>
      <c r="AD20" s="106"/>
      <c r="AE20" s="106"/>
      <c r="AF20" s="109"/>
      <c r="AG20" s="109"/>
      <c r="AH20" s="109"/>
      <c r="AI20" s="109"/>
      <c r="AJ20" s="109"/>
      <c r="AK20" s="157"/>
      <c r="AL20" s="106"/>
      <c r="AM20" s="109"/>
      <c r="AN20" s="109"/>
      <c r="AO20" s="109"/>
      <c r="AP20" s="109"/>
      <c r="AQ20" s="109"/>
      <c r="AR20" s="109"/>
      <c r="AS20" s="109"/>
      <c r="AT20" s="139"/>
    </row>
    <row r="21" spans="1:46" x14ac:dyDescent="0.3">
      <c r="A21" s="28"/>
      <c r="B21" s="26"/>
      <c r="C21" s="79"/>
      <c r="D21" s="37"/>
      <c r="E21" s="28"/>
      <c r="F21" s="27"/>
      <c r="G21" s="27"/>
      <c r="H21" s="26"/>
      <c r="I21" s="38"/>
      <c r="J21" s="30"/>
      <c r="K21" s="31"/>
      <c r="L21" s="37"/>
      <c r="M21" s="28"/>
      <c r="N21" s="32"/>
      <c r="O21" s="26"/>
      <c r="P21" s="98"/>
      <c r="Q21" s="274"/>
      <c r="R21" s="28"/>
      <c r="S21" s="34"/>
      <c r="T21" s="34"/>
      <c r="U21" s="34"/>
      <c r="V21" s="35"/>
      <c r="X21" s="142"/>
      <c r="Y21" s="135"/>
      <c r="Z21" s="135"/>
      <c r="AA21" s="135"/>
      <c r="AB21" s="135"/>
      <c r="AC21" s="135"/>
      <c r="AD21" s="134"/>
      <c r="AE21" s="134"/>
      <c r="AF21" s="135"/>
      <c r="AG21" s="135"/>
      <c r="AH21" s="135"/>
      <c r="AI21" s="135"/>
      <c r="AJ21" s="135"/>
      <c r="AK21" s="157"/>
      <c r="AL21" s="134"/>
      <c r="AM21" s="135"/>
      <c r="AN21" s="135"/>
      <c r="AO21" s="135"/>
      <c r="AP21" s="135"/>
      <c r="AQ21" s="135"/>
      <c r="AR21" s="135"/>
      <c r="AS21" s="135"/>
      <c r="AT21" s="143"/>
    </row>
    <row r="22" spans="1:46" x14ac:dyDescent="0.3">
      <c r="A22" s="17" t="s">
        <v>168</v>
      </c>
      <c r="B22" s="18"/>
      <c r="C22" s="18"/>
      <c r="D22" s="18"/>
      <c r="E22" s="18"/>
      <c r="F22" s="18"/>
      <c r="G22" s="18"/>
      <c r="H22" s="18"/>
      <c r="I22" s="18"/>
      <c r="J22" s="50">
        <f>J16+J20</f>
        <v>60</v>
      </c>
      <c r="K22" s="51">
        <f>K16+K20</f>
        <v>60</v>
      </c>
      <c r="L22" s="18"/>
      <c r="M22" s="18"/>
      <c r="N22" s="18"/>
      <c r="O22" s="18"/>
      <c r="P22" s="18"/>
      <c r="Q22" s="18"/>
      <c r="R22" s="18"/>
      <c r="S22" s="18"/>
      <c r="T22" s="18"/>
      <c r="U22" s="18"/>
      <c r="V22" s="19"/>
      <c r="X22" s="144"/>
      <c r="Y22" s="145"/>
      <c r="Z22" s="145"/>
      <c r="AA22" s="145"/>
      <c r="AB22" s="145"/>
      <c r="AC22" s="145"/>
      <c r="AD22" s="52"/>
      <c r="AE22" s="52"/>
      <c r="AF22" s="145"/>
      <c r="AG22" s="145"/>
      <c r="AH22" s="145"/>
      <c r="AI22" s="145"/>
      <c r="AJ22" s="145"/>
      <c r="AK22" s="158"/>
      <c r="AL22" s="52"/>
      <c r="AM22" s="145"/>
      <c r="AN22" s="145"/>
      <c r="AO22" s="145"/>
      <c r="AP22" s="145"/>
      <c r="AQ22" s="145"/>
      <c r="AR22" s="145"/>
      <c r="AS22" s="145"/>
      <c r="AT22" s="146"/>
    </row>
    <row r="23" spans="1:46" x14ac:dyDescent="0.3">
      <c r="A23" s="7"/>
      <c r="B23" s="7"/>
      <c r="C23" s="7"/>
      <c r="D23" s="8"/>
      <c r="E23" s="7"/>
      <c r="F23" s="25"/>
      <c r="G23" s="7"/>
      <c r="H23" s="25"/>
      <c r="J23" s="7"/>
      <c r="K23" s="7"/>
      <c r="M23" s="7"/>
      <c r="N23" s="7"/>
      <c r="O23" s="7"/>
      <c r="P23" s="7"/>
      <c r="Q23" s="7"/>
      <c r="R23" s="7"/>
      <c r="T23" s="7"/>
    </row>
    <row r="24" spans="1:46" x14ac:dyDescent="0.3">
      <c r="N24" s="13"/>
    </row>
    <row r="30" spans="1:46" x14ac:dyDescent="0.3">
      <c r="A30" s="11"/>
      <c r="B30" s="6"/>
      <c r="C30" s="6"/>
    </row>
    <row r="35" ht="15" customHeight="1" x14ac:dyDescent="0.3"/>
  </sheetData>
  <mergeCells count="15">
    <mergeCell ref="R11:V11"/>
    <mergeCell ref="A11:A12"/>
    <mergeCell ref="B11:B12"/>
    <mergeCell ref="E11:H11"/>
    <mergeCell ref="J11:K11"/>
    <mergeCell ref="M11:P11"/>
    <mergeCell ref="X11:AJ11"/>
    <mergeCell ref="AL11:AQ11"/>
    <mergeCell ref="Y12:AA12"/>
    <mergeCell ref="AC12:AG12"/>
    <mergeCell ref="AH12:AJ12"/>
    <mergeCell ref="AL12:AL13"/>
    <mergeCell ref="AM12:AM13"/>
    <mergeCell ref="AN12:AN13"/>
    <mergeCell ref="AO12:AS12"/>
  </mergeCells>
  <dataValidations count="3">
    <dataValidation type="list" allowBlank="1" showInputMessage="1" showErrorMessage="1" sqref="M15 M21 M19" xr:uid="{A9B1CC3E-0543-4813-9610-42029FADF89E}">
      <formula1>"Cijfer,Woord,VLD/NVD"</formula1>
    </dataValidation>
    <dataValidation type="list" allowBlank="1" showInputMessage="1" showErrorMessage="1" sqref="O14:O15 O21 O18:O19" xr:uid="{FD182F96-9B30-4966-B34F-FEA40511D970}">
      <formula1>"NC,C"</formula1>
    </dataValidation>
    <dataValidation type="list" allowBlank="1" showInputMessage="1" showErrorMessage="1" sqref="F14:F15 H14:H15 F21 H18:H19 H21 F18:F19" xr:uid="{DF9CE1BC-12D3-44ED-ABCD-8F14CFA94F0A}">
      <formula1>"NL,EN,FR,DU,SP,NL&amp;EN,NL&amp;FR,NL&amp;DU,NL&amp;SP,EN&amp;FR,EN&amp;DU,EN&amp;SP"</formula1>
    </dataValidation>
  </dataValidations>
  <pageMargins left="0.7" right="0.7" top="0.75" bottom="0.75" header="0.3" footer="0.3"/>
  <pageSetup paperSize="9" scale="72" fitToHeight="0" orientation="landscape" verticalDpi="12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751A0-D9B0-4EE5-92ED-D849324D5734}">
  <sheetPr>
    <pageSetUpPr fitToPage="1"/>
  </sheetPr>
  <dimension ref="A1:V35"/>
  <sheetViews>
    <sheetView topLeftCell="A13" zoomScale="85" zoomScaleNormal="85" workbookViewId="0">
      <selection activeCell="L18" sqref="L18"/>
    </sheetView>
  </sheetViews>
  <sheetFormatPr defaultRowHeight="14.4" x14ac:dyDescent="0.3"/>
  <cols>
    <col min="1" max="1" width="25" customWidth="1"/>
    <col min="2" max="2" width="17.6640625" customWidth="1"/>
    <col min="3" max="3" width="64" customWidth="1"/>
    <col min="4" max="4" width="2.6640625" customWidth="1"/>
    <col min="5" max="5" width="20.33203125" customWidth="1"/>
    <col min="6" max="6" width="11" customWidth="1"/>
    <col min="7" max="7" width="18.5546875" customWidth="1"/>
    <col min="8" max="8" width="8.6640625" customWidth="1"/>
    <col min="9" max="10" width="9" customWidth="1"/>
    <col min="11" max="11" width="2.6640625" customWidth="1"/>
    <col min="12" max="14" width="9.5546875" customWidth="1"/>
    <col min="15" max="15" width="10.5546875" customWidth="1"/>
    <col min="16" max="16" width="8.6640625" customWidth="1"/>
    <col min="17" max="17" width="3.33203125" customWidth="1"/>
    <col min="18" max="20" width="3.33203125" bestFit="1" customWidth="1"/>
    <col min="21" max="21" width="3.33203125" customWidth="1"/>
    <col min="22" max="22" width="6.6640625" customWidth="1"/>
    <col min="23" max="27" width="12.6640625" customWidth="1"/>
  </cols>
  <sheetData>
    <row r="1" spans="1:22" x14ac:dyDescent="0.3">
      <c r="A1" s="2" t="s">
        <v>77</v>
      </c>
      <c r="B1" t="s">
        <v>78</v>
      </c>
    </row>
    <row r="2" spans="1:22" x14ac:dyDescent="0.3">
      <c r="A2" s="2" t="s">
        <v>79</v>
      </c>
      <c r="B2" t="s">
        <v>80</v>
      </c>
    </row>
    <row r="3" spans="1:22" x14ac:dyDescent="0.3">
      <c r="A3" s="2" t="s">
        <v>81</v>
      </c>
      <c r="B3" t="s">
        <v>245</v>
      </c>
    </row>
    <row r="4" spans="1:22" x14ac:dyDescent="0.3">
      <c r="A4" s="16" t="s">
        <v>83</v>
      </c>
      <c r="B4" t="s">
        <v>84</v>
      </c>
    </row>
    <row r="5" spans="1:22" x14ac:dyDescent="0.3">
      <c r="A5" s="2" t="s">
        <v>85</v>
      </c>
      <c r="B5" t="s">
        <v>169</v>
      </c>
    </row>
    <row r="6" spans="1:22" ht="15" customHeight="1" x14ac:dyDescent="0.3">
      <c r="A6" s="2" t="s">
        <v>87</v>
      </c>
      <c r="D6" s="5"/>
    </row>
    <row r="7" spans="1:22" x14ac:dyDescent="0.3">
      <c r="A7" t="s">
        <v>88</v>
      </c>
    </row>
    <row r="8" spans="1:22" s="3" customFormat="1" ht="15" customHeight="1" x14ac:dyDescent="0.3">
      <c r="A8" s="12" t="s">
        <v>89</v>
      </c>
      <c r="F8" s="6"/>
      <c r="H8" s="6"/>
    </row>
    <row r="9" spans="1:22" ht="15" thickBot="1" x14ac:dyDescent="0.35"/>
    <row r="10" spans="1:22" ht="39.6" customHeight="1" thickBot="1" x14ac:dyDescent="0.35">
      <c r="A10" s="575" t="s">
        <v>90</v>
      </c>
      <c r="B10" s="575" t="s">
        <v>91</v>
      </c>
      <c r="C10" s="575" t="s">
        <v>92</v>
      </c>
      <c r="D10" s="75"/>
      <c r="E10" s="553" t="s">
        <v>93</v>
      </c>
      <c r="F10" s="554"/>
      <c r="G10" s="554"/>
      <c r="H10" s="555"/>
      <c r="I10" s="553" t="s">
        <v>94</v>
      </c>
      <c r="J10" s="555"/>
      <c r="K10" s="21"/>
      <c r="L10" s="553" t="s">
        <v>10</v>
      </c>
      <c r="M10" s="554"/>
      <c r="N10" s="555"/>
      <c r="O10" s="21"/>
      <c r="P10" s="89"/>
      <c r="Q10" s="553" t="s">
        <v>95</v>
      </c>
      <c r="R10" s="554"/>
      <c r="S10" s="554"/>
      <c r="T10" s="554"/>
      <c r="U10" s="555"/>
      <c r="V10" s="246"/>
    </row>
    <row r="11" spans="1:22" ht="100.8" thickBot="1" x14ac:dyDescent="0.35">
      <c r="A11" s="576"/>
      <c r="B11" s="576"/>
      <c r="C11" s="576"/>
      <c r="D11" s="20"/>
      <c r="E11" s="15" t="s">
        <v>96</v>
      </c>
      <c r="F11" s="9" t="s">
        <v>97</v>
      </c>
      <c r="G11" s="9" t="s">
        <v>98</v>
      </c>
      <c r="H11" s="10" t="s">
        <v>99</v>
      </c>
      <c r="I11" s="15" t="s">
        <v>100</v>
      </c>
      <c r="J11" s="10" t="s">
        <v>101</v>
      </c>
      <c r="K11" s="20"/>
      <c r="L11" s="15" t="s">
        <v>61</v>
      </c>
      <c r="M11" s="23" t="s">
        <v>62</v>
      </c>
      <c r="N11" s="10" t="s">
        <v>63</v>
      </c>
      <c r="O11" s="267" t="s">
        <v>11</v>
      </c>
      <c r="P11" s="128"/>
      <c r="Q11" s="45" t="s">
        <v>14</v>
      </c>
      <c r="R11" s="46" t="s">
        <v>13</v>
      </c>
      <c r="S11" s="234" t="s">
        <v>15</v>
      </c>
      <c r="T11" s="244" t="s">
        <v>102</v>
      </c>
      <c r="U11" s="245" t="s">
        <v>103</v>
      </c>
      <c r="V11" s="319" t="s">
        <v>104</v>
      </c>
    </row>
    <row r="12" spans="1:22" x14ac:dyDescent="0.3">
      <c r="A12" s="54" t="s">
        <v>105</v>
      </c>
      <c r="B12" s="55"/>
      <c r="C12" s="55"/>
      <c r="D12" s="55"/>
      <c r="E12" s="55"/>
      <c r="F12" s="55"/>
      <c r="G12" s="55"/>
      <c r="H12" s="55"/>
      <c r="I12" s="55"/>
      <c r="J12" s="55"/>
      <c r="K12" s="55"/>
      <c r="L12" s="55"/>
      <c r="M12" s="55"/>
      <c r="N12" s="55"/>
      <c r="O12" s="55"/>
      <c r="P12" s="55"/>
      <c r="Q12" s="55"/>
      <c r="R12" s="55"/>
      <c r="S12" s="55"/>
      <c r="T12" s="110"/>
      <c r="U12" s="110"/>
      <c r="V12" s="238"/>
    </row>
    <row r="13" spans="1:22" ht="15" customHeight="1" x14ac:dyDescent="0.3">
      <c r="A13" s="57"/>
      <c r="B13" s="58"/>
      <c r="C13" s="286"/>
      <c r="D13" s="59"/>
      <c r="E13" s="58"/>
      <c r="F13" s="60"/>
      <c r="G13" s="60"/>
      <c r="H13" s="58"/>
      <c r="I13" s="61"/>
      <c r="J13" s="62"/>
      <c r="K13" s="59"/>
      <c r="L13" s="57"/>
      <c r="M13" s="63"/>
      <c r="N13" s="58"/>
      <c r="O13" s="64"/>
      <c r="P13" s="288"/>
      <c r="Q13" s="57"/>
      <c r="R13" s="65"/>
      <c r="S13" s="65"/>
      <c r="T13" s="242"/>
      <c r="U13" s="243"/>
      <c r="V13" s="235"/>
    </row>
    <row r="14" spans="1:22" ht="15" customHeight="1" x14ac:dyDescent="0.3">
      <c r="A14" s="239"/>
      <c r="B14" s="260"/>
      <c r="C14" s="289"/>
      <c r="D14" s="66"/>
      <c r="E14" s="260"/>
      <c r="F14" s="261"/>
      <c r="G14" s="261"/>
      <c r="H14" s="260"/>
      <c r="I14" s="262"/>
      <c r="J14" s="263"/>
      <c r="K14" s="67"/>
      <c r="L14" s="239"/>
      <c r="M14" s="264"/>
      <c r="N14" s="260"/>
      <c r="O14" s="67"/>
      <c r="P14" s="67"/>
      <c r="Q14" s="239"/>
      <c r="R14" s="240"/>
      <c r="S14" s="240"/>
      <c r="T14" s="240"/>
      <c r="U14" s="241"/>
      <c r="V14" s="235"/>
    </row>
    <row r="15" spans="1:22" x14ac:dyDescent="0.3">
      <c r="A15" s="255" t="s">
        <v>105</v>
      </c>
      <c r="B15" s="40"/>
      <c r="C15" s="40"/>
      <c r="D15" s="40"/>
      <c r="E15" s="40"/>
      <c r="F15" s="40"/>
      <c r="G15" s="40"/>
      <c r="H15" s="40"/>
      <c r="I15" s="43">
        <v>30</v>
      </c>
      <c r="J15" s="43">
        <v>30</v>
      </c>
      <c r="K15" s="40"/>
      <c r="L15" s="40"/>
      <c r="M15" s="40"/>
      <c r="N15" s="40"/>
      <c r="O15" s="40"/>
      <c r="P15" s="40"/>
      <c r="Q15" s="40"/>
      <c r="R15" s="40"/>
      <c r="S15" s="40"/>
      <c r="T15" s="40"/>
      <c r="U15" s="40"/>
      <c r="V15" s="256"/>
    </row>
    <row r="16" spans="1:22" x14ac:dyDescent="0.3">
      <c r="A16" s="258" t="s">
        <v>106</v>
      </c>
      <c r="B16" s="48"/>
      <c r="C16" s="48"/>
      <c r="D16" s="48"/>
      <c r="E16" s="48"/>
      <c r="F16" s="48"/>
      <c r="G16" s="48"/>
      <c r="H16" s="48"/>
      <c r="I16" s="48"/>
      <c r="J16" s="48"/>
      <c r="K16" s="48"/>
      <c r="L16" s="48"/>
      <c r="M16" s="48"/>
      <c r="N16" s="48"/>
      <c r="O16" s="48"/>
      <c r="P16" s="48"/>
      <c r="Q16" s="48"/>
      <c r="R16" s="48"/>
      <c r="S16" s="48"/>
      <c r="T16" s="48"/>
      <c r="U16" s="48"/>
      <c r="V16" s="259"/>
    </row>
    <row r="17" spans="1:22" x14ac:dyDescent="0.3">
      <c r="A17" s="103"/>
      <c r="B17" s="577" t="s">
        <v>107</v>
      </c>
      <c r="C17" s="579" t="s">
        <v>170</v>
      </c>
      <c r="D17" s="36"/>
      <c r="E17" s="581" t="s">
        <v>109</v>
      </c>
      <c r="F17" s="99" t="s">
        <v>110</v>
      </c>
      <c r="G17" s="99" t="s">
        <v>171</v>
      </c>
      <c r="H17" s="100" t="s">
        <v>110</v>
      </c>
      <c r="I17" s="583">
        <v>30</v>
      </c>
      <c r="J17" s="584"/>
      <c r="K17" s="36"/>
      <c r="L17" s="103" t="s">
        <v>71</v>
      </c>
      <c r="M17" s="257">
        <v>1</v>
      </c>
      <c r="N17" s="97" t="s">
        <v>72</v>
      </c>
      <c r="O17" s="320" t="s">
        <v>172</v>
      </c>
      <c r="Q17" s="162" t="s">
        <v>44</v>
      </c>
      <c r="R17" s="162" t="s">
        <v>44</v>
      </c>
      <c r="S17" s="236"/>
      <c r="T17" s="236"/>
      <c r="U17" s="236" t="s">
        <v>44</v>
      </c>
      <c r="V17" s="162" t="s">
        <v>44</v>
      </c>
    </row>
    <row r="18" spans="1:22" ht="132" customHeight="1" x14ac:dyDescent="0.3">
      <c r="A18" s="28"/>
      <c r="B18" s="578"/>
      <c r="C18" s="580"/>
      <c r="D18" s="36"/>
      <c r="E18" s="582"/>
      <c r="F18" s="27"/>
      <c r="G18" s="27"/>
      <c r="H18" s="26"/>
      <c r="I18" s="585"/>
      <c r="J18" s="586"/>
      <c r="K18" s="36"/>
      <c r="L18" s="32" t="s">
        <v>251</v>
      </c>
      <c r="M18" s="34"/>
      <c r="O18" s="27"/>
      <c r="P18" s="34"/>
      <c r="Q18" s="34"/>
      <c r="R18" s="34"/>
      <c r="S18" s="34"/>
      <c r="T18" s="164"/>
    </row>
    <row r="19" spans="1:22" ht="15" thickBot="1" x14ac:dyDescent="0.35">
      <c r="A19" s="247" t="s">
        <v>106</v>
      </c>
      <c r="B19" s="248"/>
      <c r="C19" s="248"/>
      <c r="D19" s="248"/>
      <c r="E19" s="248"/>
      <c r="F19" s="248"/>
      <c r="G19" s="248"/>
      <c r="H19" s="248"/>
      <c r="I19" s="249">
        <f>I17+I18</f>
        <v>30</v>
      </c>
      <c r="J19" s="249">
        <v>30</v>
      </c>
      <c r="K19" s="248"/>
      <c r="L19" s="248"/>
      <c r="M19" s="248"/>
      <c r="N19" s="248"/>
      <c r="O19" s="248"/>
      <c r="P19" s="107"/>
      <c r="Q19" s="107"/>
      <c r="R19" s="107"/>
      <c r="S19" s="107"/>
      <c r="T19" s="107"/>
      <c r="U19" s="107"/>
      <c r="V19" s="237"/>
    </row>
    <row r="20" spans="1:22" x14ac:dyDescent="0.3">
      <c r="A20" s="91"/>
      <c r="B20" s="84"/>
      <c r="C20" s="287"/>
      <c r="D20" s="250"/>
      <c r="E20" s="91"/>
      <c r="F20" s="83"/>
      <c r="G20" s="83"/>
      <c r="H20" s="84"/>
      <c r="I20" s="215"/>
      <c r="J20" s="216"/>
      <c r="K20" s="250"/>
      <c r="L20" s="91"/>
      <c r="M20" s="252"/>
      <c r="N20" s="212"/>
      <c r="O20" s="27"/>
      <c r="P20" s="250"/>
      <c r="Q20" s="83"/>
      <c r="R20" s="253"/>
      <c r="S20" s="253"/>
      <c r="T20" s="253"/>
      <c r="U20" s="253"/>
      <c r="V20" s="168"/>
    </row>
    <row r="21" spans="1:22" ht="15" thickBot="1" x14ac:dyDescent="0.35">
      <c r="A21" s="17" t="s">
        <v>115</v>
      </c>
      <c r="B21" s="18"/>
      <c r="C21" s="18"/>
      <c r="D21" s="18"/>
      <c r="E21" s="18"/>
      <c r="F21" s="18"/>
      <c r="G21" s="18"/>
      <c r="H21" s="18"/>
      <c r="I21" s="50">
        <f>I15+I19</f>
        <v>60</v>
      </c>
      <c r="J21" s="50">
        <f>J15+J19</f>
        <v>60</v>
      </c>
      <c r="K21" s="18"/>
      <c r="L21" s="18"/>
      <c r="M21" s="18"/>
      <c r="N21" s="18"/>
      <c r="O21" s="18"/>
      <c r="P21" s="52"/>
      <c r="Q21" s="52"/>
      <c r="R21" s="52"/>
      <c r="S21" s="52"/>
      <c r="T21" s="52"/>
      <c r="U21" s="52"/>
      <c r="V21" s="254"/>
    </row>
    <row r="22" spans="1:22" x14ac:dyDescent="0.3">
      <c r="A22" s="7"/>
      <c r="B22" s="7"/>
      <c r="C22" s="7"/>
      <c r="D22" s="8"/>
      <c r="E22" s="7"/>
      <c r="F22" s="25"/>
      <c r="G22" s="7"/>
      <c r="H22" s="25"/>
      <c r="I22" s="7"/>
      <c r="J22" s="7"/>
      <c r="L22" s="7"/>
      <c r="M22" s="7"/>
      <c r="N22" s="7"/>
      <c r="Q22" s="7"/>
    </row>
    <row r="23" spans="1:22" x14ac:dyDescent="0.3">
      <c r="M23" s="13"/>
    </row>
    <row r="29" spans="1:22" x14ac:dyDescent="0.3">
      <c r="A29" s="11"/>
      <c r="B29" s="6"/>
      <c r="C29" s="6"/>
    </row>
    <row r="35" ht="15" customHeight="1" x14ac:dyDescent="0.3"/>
  </sheetData>
  <mergeCells count="11">
    <mergeCell ref="Q10:U10"/>
    <mergeCell ref="B17:B18"/>
    <mergeCell ref="C17:C18"/>
    <mergeCell ref="E17:E18"/>
    <mergeCell ref="I17:J18"/>
    <mergeCell ref="L10:N10"/>
    <mergeCell ref="A10:A11"/>
    <mergeCell ref="B10:B11"/>
    <mergeCell ref="C10:C11"/>
    <mergeCell ref="E10:H10"/>
    <mergeCell ref="I10:J10"/>
  </mergeCells>
  <dataValidations count="3">
    <dataValidation type="list" allowBlank="1" showInputMessage="1" showErrorMessage="1" sqref="F13:F14 H13:H14 F20 H17:H18 H20 F17:F18" xr:uid="{01524416-BC76-4E43-A8BB-BD5CCB40E295}">
      <formula1>"NL,EN,FR,DU,SP,NL&amp;EN,NL&amp;FR,NL&amp;DU,NL&amp;SP,EN&amp;FR,EN&amp;DU,EN&amp;SP"</formula1>
    </dataValidation>
    <dataValidation type="list" allowBlank="1" showInputMessage="1" showErrorMessage="1" sqref="N13:N14 N20 N17" xr:uid="{8CDE9A82-7993-4998-AD72-AF6AD83DB4FC}">
      <formula1>"NC,C"</formula1>
    </dataValidation>
    <dataValidation type="list" allowBlank="1" showInputMessage="1" showErrorMessage="1" sqref="L13:L14 L20 L17" xr:uid="{729C79C3-DFC9-4087-A998-0B0CE482FB58}">
      <formula1>"Cijfer,Woord,VLD/NVD"</formula1>
    </dataValidation>
  </dataValidations>
  <pageMargins left="0.7" right="0.7" top="0.75" bottom="0.75" header="0.3" footer="0.3"/>
  <pageSetup paperSize="9" scale="72" fitToHeight="0" orientation="landscape" verticalDpi="12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FF0C-3D4E-41DE-BC2E-259FC787DBC1}">
  <sheetPr>
    <pageSetUpPr fitToPage="1"/>
  </sheetPr>
  <dimension ref="A1:AT44"/>
  <sheetViews>
    <sheetView topLeftCell="A11" zoomScale="70" zoomScaleNormal="70" workbookViewId="0">
      <selection activeCell="O14" sqref="O14"/>
    </sheetView>
  </sheetViews>
  <sheetFormatPr defaultRowHeight="14.4" x14ac:dyDescent="0.3"/>
  <cols>
    <col min="1" max="1" width="11.6640625" customWidth="1"/>
    <col min="2" max="2" width="17.6640625" customWidth="1"/>
    <col min="3" max="3" width="79" customWidth="1"/>
    <col min="4" max="4" width="20.33203125" customWidth="1"/>
    <col min="5" max="5" width="15.33203125" customWidth="1"/>
    <col min="6" max="6" width="17.44140625" customWidth="1"/>
    <col min="7" max="7" width="8.6640625" customWidth="1"/>
    <col min="8" max="8" width="2.6640625" customWidth="1"/>
    <col min="9" max="9" width="9" customWidth="1"/>
    <col min="10" max="10" width="11.33203125" customWidth="1"/>
    <col min="11" max="11" width="2.6640625" customWidth="1"/>
    <col min="12" max="14" width="9.5546875" customWidth="1"/>
    <col min="15" max="15" width="13.6640625" customWidth="1"/>
    <col min="16" max="16" width="3.33203125" customWidth="1"/>
    <col min="17" max="19" width="3.33203125" bestFit="1" customWidth="1"/>
    <col min="20" max="20" width="5.5546875" customWidth="1"/>
    <col min="21" max="21" width="8.6640625" customWidth="1"/>
    <col min="22" max="22" width="10.6640625" customWidth="1"/>
    <col min="23" max="23" width="8.33203125" customWidth="1"/>
    <col min="24" max="24" width="5.5546875" customWidth="1"/>
    <col min="25" max="25" width="14.6640625" customWidth="1"/>
    <col min="44" max="44" width="6.109375" customWidth="1"/>
    <col min="45" max="45" width="13.6640625" customWidth="1"/>
    <col min="46" max="46" width="15.33203125" customWidth="1"/>
  </cols>
  <sheetData>
    <row r="1" spans="1:46" x14ac:dyDescent="0.3">
      <c r="A1" s="2" t="s">
        <v>77</v>
      </c>
      <c r="B1" t="s">
        <v>78</v>
      </c>
    </row>
    <row r="2" spans="1:46" x14ac:dyDescent="0.3">
      <c r="A2" s="2" t="s">
        <v>79</v>
      </c>
      <c r="B2" t="s">
        <v>80</v>
      </c>
    </row>
    <row r="3" spans="1:46" x14ac:dyDescent="0.3">
      <c r="A3" s="2" t="s">
        <v>81</v>
      </c>
      <c r="B3" s="516" t="s">
        <v>245</v>
      </c>
    </row>
    <row r="4" spans="1:46" ht="28.8" x14ac:dyDescent="0.3">
      <c r="A4" s="16" t="s">
        <v>83</v>
      </c>
      <c r="B4" t="s">
        <v>116</v>
      </c>
    </row>
    <row r="5" spans="1:46" x14ac:dyDescent="0.3">
      <c r="A5" s="2" t="s">
        <v>85</v>
      </c>
      <c r="B5" t="s">
        <v>117</v>
      </c>
    </row>
    <row r="6" spans="1:46" ht="15" customHeight="1" x14ac:dyDescent="0.3">
      <c r="A6" s="2" t="s">
        <v>87</v>
      </c>
      <c r="C6" s="450"/>
    </row>
    <row r="7" spans="1:46" x14ac:dyDescent="0.3">
      <c r="A7" t="s">
        <v>88</v>
      </c>
    </row>
    <row r="8" spans="1:46" s="3" customFormat="1" ht="15" customHeight="1" x14ac:dyDescent="0.3">
      <c r="A8" s="12" t="s">
        <v>89</v>
      </c>
      <c r="E8" s="6"/>
      <c r="G8" s="6"/>
    </row>
    <row r="9" spans="1:46" s="4" customFormat="1" x14ac:dyDescent="0.3">
      <c r="E9" s="24"/>
      <c r="G9" s="24"/>
    </row>
    <row r="10" spans="1:46" ht="15" thickBot="1" x14ac:dyDescent="0.35"/>
    <row r="11" spans="1:46" ht="41.4" customHeight="1" thickBot="1" x14ac:dyDescent="0.35">
      <c r="A11" s="575" t="s">
        <v>90</v>
      </c>
      <c r="B11" s="575" t="s">
        <v>91</v>
      </c>
      <c r="C11" s="21"/>
      <c r="D11" s="553" t="s">
        <v>93</v>
      </c>
      <c r="E11" s="554"/>
      <c r="F11" s="554"/>
      <c r="G11" s="555"/>
      <c r="H11" s="21"/>
      <c r="I11" s="553" t="s">
        <v>94</v>
      </c>
      <c r="J11" s="555"/>
      <c r="K11" s="21"/>
      <c r="L11" s="553" t="s">
        <v>10</v>
      </c>
      <c r="M11" s="554"/>
      <c r="N11" s="555"/>
      <c r="O11" s="21"/>
      <c r="P11" s="279"/>
      <c r="Q11" s="553" t="s">
        <v>95</v>
      </c>
      <c r="R11" s="554"/>
      <c r="S11" s="554"/>
      <c r="T11" s="554"/>
      <c r="U11" s="555"/>
      <c r="W11" s="621" t="s">
        <v>6</v>
      </c>
      <c r="X11" s="622"/>
      <c r="Y11" s="622"/>
      <c r="Z11" s="622"/>
      <c r="AA11" s="622"/>
      <c r="AB11" s="622"/>
      <c r="AC11" s="622"/>
      <c r="AD11" s="622"/>
      <c r="AE11" s="622"/>
      <c r="AF11" s="622"/>
      <c r="AG11" s="622"/>
      <c r="AH11" s="622"/>
      <c r="AI11" s="623"/>
      <c r="AJ11" s="502"/>
      <c r="AK11" s="624" t="s">
        <v>7</v>
      </c>
      <c r="AL11" s="625"/>
      <c r="AM11" s="625"/>
      <c r="AN11" s="625"/>
      <c r="AO11" s="625"/>
      <c r="AP11" s="625"/>
      <c r="AQ11" s="625"/>
      <c r="AR11" s="626"/>
      <c r="AS11" s="137"/>
    </row>
    <row r="12" spans="1:46" ht="85.95" customHeight="1" thickBot="1" x14ac:dyDescent="0.35">
      <c r="A12" s="576"/>
      <c r="B12" s="576"/>
      <c r="C12" s="20"/>
      <c r="D12" s="15" t="s">
        <v>96</v>
      </c>
      <c r="E12" s="9" t="s">
        <v>97</v>
      </c>
      <c r="F12" s="9" t="s">
        <v>98</v>
      </c>
      <c r="G12" s="10" t="s">
        <v>99</v>
      </c>
      <c r="H12" s="20"/>
      <c r="I12" s="15" t="s">
        <v>100</v>
      </c>
      <c r="J12" s="10" t="s">
        <v>101</v>
      </c>
      <c r="K12" s="20"/>
      <c r="L12" s="15" t="s">
        <v>61</v>
      </c>
      <c r="M12" s="23" t="s">
        <v>62</v>
      </c>
      <c r="N12" s="10" t="s">
        <v>63</v>
      </c>
      <c r="O12" s="267" t="s">
        <v>118</v>
      </c>
      <c r="P12" s="22"/>
      <c r="Q12" s="45" t="s">
        <v>14</v>
      </c>
      <c r="R12" s="46" t="s">
        <v>13</v>
      </c>
      <c r="S12" s="46" t="s">
        <v>15</v>
      </c>
      <c r="T12" s="46" t="s">
        <v>102</v>
      </c>
      <c r="U12" s="68" t="s">
        <v>103</v>
      </c>
      <c r="W12" s="452"/>
      <c r="X12" s="627" t="s">
        <v>18</v>
      </c>
      <c r="Y12" s="628"/>
      <c r="Z12" s="629"/>
      <c r="AA12" s="453" t="s">
        <v>64</v>
      </c>
      <c r="AB12" s="630" t="s">
        <v>20</v>
      </c>
      <c r="AC12" s="631"/>
      <c r="AD12" s="631"/>
      <c r="AE12" s="631"/>
      <c r="AF12" s="632"/>
      <c r="AG12" s="627" t="s">
        <v>21</v>
      </c>
      <c r="AH12" s="628"/>
      <c r="AI12" s="629"/>
      <c r="AJ12" s="503"/>
      <c r="AK12" s="638" t="s">
        <v>22</v>
      </c>
      <c r="AL12" s="638" t="s">
        <v>23</v>
      </c>
      <c r="AM12" s="638" t="s">
        <v>24</v>
      </c>
      <c r="AN12" s="627" t="s">
        <v>25</v>
      </c>
      <c r="AO12" s="628"/>
      <c r="AP12" s="628"/>
      <c r="AQ12" s="628"/>
      <c r="AR12" s="628"/>
      <c r="AS12" s="629"/>
      <c r="AT12" s="136" t="s">
        <v>119</v>
      </c>
    </row>
    <row r="13" spans="1:46" ht="119.4" customHeight="1" thickBot="1" x14ac:dyDescent="0.35">
      <c r="A13" s="54" t="s">
        <v>120</v>
      </c>
      <c r="B13" s="55"/>
      <c r="C13" s="55"/>
      <c r="D13" s="55"/>
      <c r="E13" s="55"/>
      <c r="F13" s="55"/>
      <c r="G13" s="55"/>
      <c r="H13" s="55"/>
      <c r="I13" s="55"/>
      <c r="J13" s="55"/>
      <c r="K13" s="55"/>
      <c r="L13" s="55"/>
      <c r="M13" s="55"/>
      <c r="N13" s="55"/>
      <c r="O13" s="110"/>
      <c r="P13" s="55"/>
      <c r="Q13" s="55"/>
      <c r="R13" s="55"/>
      <c r="S13" s="55"/>
      <c r="T13" s="55"/>
      <c r="U13" s="56"/>
      <c r="W13" s="456" t="s">
        <v>121</v>
      </c>
      <c r="X13" s="457" t="s">
        <v>26</v>
      </c>
      <c r="Y13" s="458" t="s">
        <v>122</v>
      </c>
      <c r="Z13" s="459" t="s">
        <v>123</v>
      </c>
      <c r="AA13" s="463" t="s">
        <v>29</v>
      </c>
      <c r="AB13" s="457" t="s">
        <v>66</v>
      </c>
      <c r="AC13" s="461" t="s">
        <v>30</v>
      </c>
      <c r="AD13" s="461" t="s">
        <v>31</v>
      </c>
      <c r="AE13" s="461" t="s">
        <v>32</v>
      </c>
      <c r="AF13" s="462" t="s">
        <v>33</v>
      </c>
      <c r="AG13" s="504" t="s">
        <v>34</v>
      </c>
      <c r="AH13" s="464" t="s">
        <v>35</v>
      </c>
      <c r="AI13" s="464" t="s">
        <v>124</v>
      </c>
      <c r="AJ13" s="503"/>
      <c r="AK13" s="639"/>
      <c r="AL13" s="639"/>
      <c r="AM13" s="639"/>
      <c r="AN13" s="505" t="s">
        <v>37</v>
      </c>
      <c r="AO13" s="506" t="s">
        <v>125</v>
      </c>
      <c r="AP13" s="506" t="s">
        <v>126</v>
      </c>
      <c r="AQ13" s="506" t="s">
        <v>127</v>
      </c>
      <c r="AR13" s="506" t="s">
        <v>104</v>
      </c>
      <c r="AS13" s="507" t="s">
        <v>128</v>
      </c>
      <c r="AT13" s="209"/>
    </row>
    <row r="14" spans="1:46" ht="100.8" x14ac:dyDescent="0.3">
      <c r="A14" s="28"/>
      <c r="B14" s="26" t="s">
        <v>129</v>
      </c>
      <c r="C14" s="29" t="s">
        <v>130</v>
      </c>
      <c r="D14" s="26" t="s">
        <v>131</v>
      </c>
      <c r="E14" s="27" t="s">
        <v>110</v>
      </c>
      <c r="F14" s="27" t="s">
        <v>132</v>
      </c>
      <c r="G14" s="26" t="s">
        <v>110</v>
      </c>
      <c r="H14" s="29"/>
      <c r="I14" s="30">
        <v>30</v>
      </c>
      <c r="J14" s="31">
        <v>30</v>
      </c>
      <c r="K14" s="29"/>
      <c r="L14" s="28" t="s">
        <v>252</v>
      </c>
      <c r="M14" s="32">
        <v>1</v>
      </c>
      <c r="N14" s="76" t="s">
        <v>72</v>
      </c>
      <c r="O14" s="27" t="s">
        <v>157</v>
      </c>
      <c r="P14" s="233"/>
      <c r="Q14" s="33"/>
      <c r="R14" s="34"/>
      <c r="S14" s="34" t="s">
        <v>44</v>
      </c>
      <c r="T14" s="34" t="s">
        <v>44</v>
      </c>
      <c r="U14" s="35"/>
      <c r="W14" s="471"/>
      <c r="X14" s="472"/>
      <c r="Y14" s="472" t="s">
        <v>44</v>
      </c>
      <c r="Z14" s="472" t="s">
        <v>44</v>
      </c>
      <c r="AA14" s="472" t="s">
        <v>44</v>
      </c>
      <c r="AB14" s="472"/>
      <c r="AC14" s="472"/>
      <c r="AD14" s="472"/>
      <c r="AE14" s="472"/>
      <c r="AF14" s="472"/>
      <c r="AG14" s="472"/>
      <c r="AH14" s="472"/>
      <c r="AI14" s="479"/>
      <c r="AJ14" s="508"/>
      <c r="AK14" s="483" t="s">
        <v>44</v>
      </c>
      <c r="AL14" s="483"/>
      <c r="AM14" s="486" t="s">
        <v>44</v>
      </c>
      <c r="AN14" s="486" t="s">
        <v>44</v>
      </c>
      <c r="AO14" s="486" t="s">
        <v>44</v>
      </c>
      <c r="AP14" s="486"/>
      <c r="AQ14" s="509" t="s">
        <v>44</v>
      </c>
      <c r="AR14" s="509" t="s">
        <v>44</v>
      </c>
      <c r="AS14" s="488" t="s">
        <v>44</v>
      </c>
      <c r="AT14" s="69" t="s">
        <v>44</v>
      </c>
    </row>
    <row r="15" spans="1:46" x14ac:dyDescent="0.3">
      <c r="A15" s="39" t="s">
        <v>134</v>
      </c>
      <c r="B15" s="40"/>
      <c r="C15" s="40"/>
      <c r="D15" s="40"/>
      <c r="E15" s="40"/>
      <c r="F15" s="40"/>
      <c r="G15" s="40"/>
      <c r="H15" s="40"/>
      <c r="I15" s="43">
        <f>I14</f>
        <v>30</v>
      </c>
      <c r="J15" s="43">
        <f>I14</f>
        <v>30</v>
      </c>
      <c r="K15" s="40"/>
      <c r="L15" s="40"/>
      <c r="M15" s="40"/>
      <c r="N15" s="40"/>
      <c r="O15" s="276"/>
      <c r="P15" s="276"/>
      <c r="Q15" s="40"/>
      <c r="R15" s="40"/>
      <c r="S15" s="40"/>
      <c r="T15" s="40"/>
      <c r="U15" s="41"/>
    </row>
    <row r="16" spans="1:46" x14ac:dyDescent="0.3">
      <c r="A16" s="47" t="s">
        <v>135</v>
      </c>
      <c r="B16" s="48"/>
      <c r="C16" s="48"/>
      <c r="D16" s="48"/>
      <c r="E16" s="48"/>
      <c r="F16" s="48"/>
      <c r="G16" s="48"/>
      <c r="H16" s="48"/>
      <c r="I16" s="48"/>
      <c r="J16" s="48"/>
      <c r="K16" s="48"/>
      <c r="L16" s="48"/>
      <c r="M16" s="48"/>
      <c r="N16" s="48"/>
      <c r="O16" s="48"/>
      <c r="P16" s="48"/>
      <c r="Q16" s="48"/>
      <c r="R16" s="48"/>
      <c r="S16" s="48"/>
      <c r="T16" s="48"/>
      <c r="U16" s="49"/>
    </row>
    <row r="17" spans="1:28" ht="176.4" customHeight="1" x14ac:dyDescent="0.3">
      <c r="A17" s="28"/>
      <c r="B17" s="26" t="s">
        <v>135</v>
      </c>
      <c r="C17" s="29" t="s">
        <v>136</v>
      </c>
      <c r="D17" s="26" t="s">
        <v>135</v>
      </c>
      <c r="E17" s="27" t="s">
        <v>110</v>
      </c>
      <c r="F17" s="27" t="s">
        <v>137</v>
      </c>
      <c r="G17" s="26" t="s">
        <v>110</v>
      </c>
      <c r="H17" s="29"/>
      <c r="I17" s="30">
        <v>30</v>
      </c>
      <c r="J17" s="31">
        <v>30</v>
      </c>
      <c r="K17" s="29"/>
      <c r="L17" s="28" t="s">
        <v>252</v>
      </c>
      <c r="M17" s="32">
        <v>1</v>
      </c>
      <c r="N17" s="76" t="s">
        <v>72</v>
      </c>
      <c r="O17" s="27" t="s">
        <v>114</v>
      </c>
      <c r="P17" s="284"/>
      <c r="Q17" s="283" t="s">
        <v>44</v>
      </c>
      <c r="R17" s="34" t="s">
        <v>44</v>
      </c>
      <c r="S17" s="34" t="s">
        <v>44</v>
      </c>
      <c r="T17" s="34" t="s">
        <v>44</v>
      </c>
      <c r="U17" s="35" t="s">
        <v>44</v>
      </c>
    </row>
    <row r="18" spans="1:28" x14ac:dyDescent="0.3">
      <c r="A18" s="28"/>
      <c r="B18" s="26"/>
      <c r="C18" s="36"/>
      <c r="D18" s="26"/>
      <c r="E18" s="27"/>
      <c r="F18" s="27"/>
      <c r="G18" s="26"/>
      <c r="H18" s="44"/>
      <c r="I18" s="30"/>
      <c r="J18" s="31"/>
      <c r="K18" s="36"/>
      <c r="L18" s="28"/>
      <c r="M18" s="32"/>
      <c r="N18" s="76"/>
      <c r="O18" s="27"/>
      <c r="P18" s="284"/>
      <c r="Q18" s="283"/>
      <c r="R18" s="34"/>
      <c r="S18" s="34"/>
      <c r="T18" s="34"/>
      <c r="U18" s="35"/>
    </row>
    <row r="19" spans="1:28" x14ac:dyDescent="0.3">
      <c r="A19" s="39" t="s">
        <v>138</v>
      </c>
      <c r="B19" s="40"/>
      <c r="C19" s="40"/>
      <c r="D19" s="40"/>
      <c r="E19" s="40"/>
      <c r="F19" s="40"/>
      <c r="G19" s="40"/>
      <c r="H19" s="40"/>
      <c r="I19" s="43">
        <f>I17+I18</f>
        <v>30</v>
      </c>
      <c r="J19" s="43">
        <f>J17+J18</f>
        <v>30</v>
      </c>
      <c r="K19" s="40"/>
      <c r="L19" s="40"/>
      <c r="M19" s="40"/>
      <c r="N19" s="40"/>
      <c r="O19" s="40"/>
      <c r="P19" s="40"/>
      <c r="Q19" s="40"/>
      <c r="R19" s="40"/>
      <c r="S19" s="40"/>
      <c r="T19" s="40"/>
      <c r="U19" s="41"/>
    </row>
    <row r="20" spans="1:28" x14ac:dyDescent="0.3">
      <c r="A20" s="28"/>
      <c r="B20" s="26"/>
      <c r="C20" s="37"/>
      <c r="D20" s="28"/>
      <c r="E20" s="27"/>
      <c r="F20" s="27"/>
      <c r="G20" s="26"/>
      <c r="H20" s="38"/>
      <c r="I20" s="30"/>
      <c r="J20" s="31"/>
      <c r="K20" s="37"/>
      <c r="L20" s="28"/>
      <c r="M20" s="32"/>
      <c r="N20" s="26"/>
      <c r="O20" s="98"/>
      <c r="P20" s="285"/>
      <c r="Q20" s="28"/>
      <c r="R20" s="34"/>
      <c r="S20" s="34"/>
      <c r="T20" s="34"/>
      <c r="U20" s="35"/>
    </row>
    <row r="21" spans="1:28" ht="15" thickBot="1" x14ac:dyDescent="0.35">
      <c r="A21" s="17" t="s">
        <v>139</v>
      </c>
      <c r="B21" s="18"/>
      <c r="C21" s="18"/>
      <c r="D21" s="18"/>
      <c r="E21" s="18"/>
      <c r="F21" s="18"/>
      <c r="G21" s="18"/>
      <c r="H21" s="18"/>
      <c r="I21" s="50">
        <f>I14+I15</f>
        <v>60</v>
      </c>
      <c r="J21" s="51">
        <f>J15+J19</f>
        <v>60</v>
      </c>
      <c r="K21" s="18"/>
      <c r="L21" s="18"/>
      <c r="M21" s="18"/>
      <c r="N21" s="18"/>
      <c r="O21" s="18"/>
      <c r="P21" s="18"/>
      <c r="Q21" s="18"/>
      <c r="R21" s="18"/>
      <c r="S21" s="18"/>
      <c r="T21" s="18"/>
      <c r="U21" s="19"/>
      <c r="AB21" s="12"/>
    </row>
    <row r="35" spans="1:2" ht="15" customHeight="1" x14ac:dyDescent="0.3"/>
    <row r="44" spans="1:2" x14ac:dyDescent="0.3">
      <c r="A44" s="510"/>
      <c r="B44" s="6"/>
    </row>
  </sheetData>
  <mergeCells count="15">
    <mergeCell ref="W11:AI11"/>
    <mergeCell ref="AK11:AR11"/>
    <mergeCell ref="X12:Z12"/>
    <mergeCell ref="AB12:AF12"/>
    <mergeCell ref="AG12:AI12"/>
    <mergeCell ref="AK12:AK13"/>
    <mergeCell ref="AL12:AL13"/>
    <mergeCell ref="AM12:AM13"/>
    <mergeCell ref="AN12:AS12"/>
    <mergeCell ref="Q11:U11"/>
    <mergeCell ref="A11:A12"/>
    <mergeCell ref="B11:B12"/>
    <mergeCell ref="D11:G11"/>
    <mergeCell ref="I11:J11"/>
    <mergeCell ref="L11:N11"/>
  </mergeCells>
  <dataValidations count="3">
    <dataValidation type="list" allowBlank="1" showInputMessage="1" showErrorMessage="1" sqref="E14 G14 E20 G17:G18 G20 E17:E18" xr:uid="{E6675A65-451B-4D14-B5ED-A929CB07A085}">
      <formula1>"NL,EN,FR,DU,SP,NL&amp;EN,NL&amp;FR,NL&amp;DU,NL&amp;SP,EN&amp;FR,EN&amp;DU,EN&amp;SP"</formula1>
    </dataValidation>
    <dataValidation type="list" allowBlank="1" showInputMessage="1" showErrorMessage="1" sqref="N20 N17:N18 N14" xr:uid="{80BE6CDE-BC43-4A80-B53C-61F7711F3EE4}">
      <formula1>"NC,C"</formula1>
    </dataValidation>
    <dataValidation type="list" allowBlank="1" showInputMessage="1" showErrorMessage="1" sqref="L18 L20" xr:uid="{2D6DD71F-DA97-454D-9A73-4E14E975AE40}">
      <formula1>"Cijfer,Woord,VLD/NVD"</formula1>
    </dataValidation>
  </dataValidations>
  <pageMargins left="0.7" right="0.7" top="0.75" bottom="0.75" header="0.3" footer="0.3"/>
  <pageSetup paperSize="9" scale="72" fitToHeight="0" orientation="landscape"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5580-66BB-48A3-9B4A-CADD4DB695A6}">
  <dimension ref="A1"/>
  <sheetViews>
    <sheetView workbookViewId="0"/>
  </sheetViews>
  <sheetFormatPr defaultRowHeight="14.4" x14ac:dyDescent="0.3"/>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8A78-62F8-42FA-9DDE-DB963CEF7A64}">
  <dimension ref="A1"/>
  <sheetViews>
    <sheetView workbookViewId="0"/>
  </sheetViews>
  <sheetFormatPr defaultRowHeight="14.4" x14ac:dyDescent="0.3"/>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637C1-5104-45ED-90FE-6B413251F32F}">
  <dimension ref="A1"/>
  <sheetViews>
    <sheetView workbookViewId="0"/>
  </sheetViews>
  <sheetFormatPr defaultRowHeight="14.4"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353BD-6F93-4F8B-A805-DAB63C5ED641}">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8361-27DC-420D-A934-EDFF50ABDAE1}">
  <dimension ref="A1:X22"/>
  <sheetViews>
    <sheetView zoomScale="70" zoomScaleNormal="70" workbookViewId="0">
      <selection activeCell="A8" sqref="A8"/>
    </sheetView>
  </sheetViews>
  <sheetFormatPr defaultRowHeight="14.4" x14ac:dyDescent="0.3"/>
  <cols>
    <col min="1" max="1" width="24.33203125" customWidth="1"/>
    <col min="7" max="7" width="24.5546875" customWidth="1"/>
  </cols>
  <sheetData>
    <row r="1" spans="1:24" x14ac:dyDescent="0.3">
      <c r="A1" s="2" t="s">
        <v>77</v>
      </c>
      <c r="B1" t="s">
        <v>78</v>
      </c>
    </row>
    <row r="2" spans="1:24" x14ac:dyDescent="0.3">
      <c r="A2" s="2" t="s">
        <v>79</v>
      </c>
      <c r="B2" t="s">
        <v>80</v>
      </c>
    </row>
    <row r="3" spans="1:24" x14ac:dyDescent="0.3">
      <c r="A3" s="2" t="s">
        <v>81</v>
      </c>
      <c r="B3" t="s">
        <v>82</v>
      </c>
    </row>
    <row r="4" spans="1:24" x14ac:dyDescent="0.3">
      <c r="A4" s="16" t="s">
        <v>83</v>
      </c>
      <c r="B4" t="s">
        <v>84</v>
      </c>
    </row>
    <row r="5" spans="1:24" x14ac:dyDescent="0.3">
      <c r="A5" s="2" t="s">
        <v>85</v>
      </c>
      <c r="B5" t="s">
        <v>86</v>
      </c>
    </row>
    <row r="6" spans="1:24" x14ac:dyDescent="0.3">
      <c r="A6" s="2" t="s">
        <v>87</v>
      </c>
      <c r="D6" s="5"/>
    </row>
    <row r="7" spans="1:24" x14ac:dyDescent="0.3">
      <c r="A7" t="s">
        <v>88</v>
      </c>
    </row>
    <row r="8" spans="1:24" x14ac:dyDescent="0.3">
      <c r="A8" s="12" t="s">
        <v>89</v>
      </c>
      <c r="B8" s="3"/>
      <c r="C8" s="3"/>
      <c r="D8" s="3"/>
      <c r="E8" s="3"/>
      <c r="F8" s="6"/>
      <c r="G8" s="3"/>
      <c r="H8" s="6"/>
      <c r="I8" s="3"/>
      <c r="J8" s="3"/>
      <c r="K8" s="3"/>
      <c r="L8" s="3"/>
      <c r="M8" s="3"/>
      <c r="N8" s="3"/>
      <c r="O8" s="3"/>
      <c r="P8" s="3"/>
      <c r="Q8" s="3"/>
      <c r="R8" s="3"/>
      <c r="S8" s="3"/>
      <c r="T8" s="3"/>
      <c r="U8" s="3"/>
      <c r="V8" s="3"/>
      <c r="W8" s="3"/>
      <c r="X8" s="3"/>
    </row>
    <row r="9" spans="1:24" x14ac:dyDescent="0.3">
      <c r="A9" s="4"/>
      <c r="B9" s="4"/>
      <c r="C9" s="4"/>
      <c r="D9" s="4"/>
      <c r="E9" s="4"/>
      <c r="F9" s="24"/>
      <c r="G9" s="4"/>
      <c r="H9" s="24"/>
      <c r="I9" s="4"/>
      <c r="J9" s="4"/>
      <c r="K9" s="4"/>
      <c r="L9" s="4"/>
      <c r="M9" s="4"/>
      <c r="N9" s="4"/>
      <c r="O9" s="4"/>
      <c r="P9" s="4"/>
      <c r="Q9" s="4"/>
      <c r="R9" s="4"/>
      <c r="S9" s="4"/>
      <c r="T9" s="4"/>
      <c r="U9" s="4"/>
      <c r="V9" s="4"/>
      <c r="W9" s="4"/>
      <c r="X9" s="4"/>
    </row>
    <row r="10" spans="1:24" ht="15" thickBot="1" x14ac:dyDescent="0.35"/>
    <row r="11" spans="1:24" ht="15" thickBot="1" x14ac:dyDescent="0.35">
      <c r="A11" s="575" t="s">
        <v>90</v>
      </c>
      <c r="B11" s="575" t="s">
        <v>91</v>
      </c>
      <c r="C11" s="575" t="s">
        <v>92</v>
      </c>
      <c r="D11" s="75"/>
      <c r="E11" s="553" t="s">
        <v>93</v>
      </c>
      <c r="F11" s="554"/>
      <c r="G11" s="554"/>
      <c r="H11" s="555"/>
      <c r="I11" s="21"/>
      <c r="J11" s="553" t="s">
        <v>94</v>
      </c>
      <c r="K11" s="555"/>
      <c r="L11" s="21"/>
      <c r="M11" s="553" t="s">
        <v>10</v>
      </c>
      <c r="N11" s="554"/>
      <c r="O11" s="555"/>
      <c r="P11" s="21"/>
      <c r="Q11" s="89"/>
      <c r="R11" s="553" t="s">
        <v>95</v>
      </c>
      <c r="S11" s="554"/>
      <c r="T11" s="554"/>
      <c r="U11" s="554"/>
      <c r="V11" s="555"/>
      <c r="W11" s="246"/>
    </row>
    <row r="12" spans="1:24" ht="87" thickBot="1" x14ac:dyDescent="0.35">
      <c r="A12" s="576"/>
      <c r="B12" s="576"/>
      <c r="C12" s="576"/>
      <c r="D12" s="20"/>
      <c r="E12" s="15" t="s">
        <v>96</v>
      </c>
      <c r="F12" s="9" t="s">
        <v>97</v>
      </c>
      <c r="G12" s="9" t="s">
        <v>98</v>
      </c>
      <c r="H12" s="10" t="s">
        <v>99</v>
      </c>
      <c r="I12" s="20"/>
      <c r="J12" s="15" t="s">
        <v>100</v>
      </c>
      <c r="K12" s="10" t="s">
        <v>101</v>
      </c>
      <c r="L12" s="20"/>
      <c r="M12" s="15" t="s">
        <v>61</v>
      </c>
      <c r="N12" s="23" t="s">
        <v>62</v>
      </c>
      <c r="O12" s="10" t="s">
        <v>63</v>
      </c>
      <c r="P12" s="267" t="s">
        <v>11</v>
      </c>
      <c r="Q12" s="128"/>
      <c r="R12" s="45" t="s">
        <v>14</v>
      </c>
      <c r="S12" s="46" t="s">
        <v>13</v>
      </c>
      <c r="T12" s="234" t="s">
        <v>15</v>
      </c>
      <c r="U12" s="244" t="s">
        <v>102</v>
      </c>
      <c r="V12" s="245" t="s">
        <v>103</v>
      </c>
      <c r="W12" s="319" t="s">
        <v>104</v>
      </c>
    </row>
    <row r="13" spans="1:24" x14ac:dyDescent="0.3">
      <c r="A13" s="54" t="s">
        <v>105</v>
      </c>
      <c r="B13" s="55"/>
      <c r="C13" s="55"/>
      <c r="D13" s="55"/>
      <c r="E13" s="55"/>
      <c r="F13" s="55"/>
      <c r="G13" s="55"/>
      <c r="H13" s="55"/>
      <c r="I13" s="55"/>
      <c r="J13" s="55"/>
      <c r="K13" s="55"/>
      <c r="L13" s="55"/>
      <c r="M13" s="55"/>
      <c r="N13" s="55"/>
      <c r="O13" s="55"/>
      <c r="P13" s="55"/>
      <c r="Q13" s="55"/>
      <c r="R13" s="55"/>
      <c r="S13" s="55"/>
      <c r="T13" s="55"/>
      <c r="U13" s="110"/>
      <c r="V13" s="110"/>
      <c r="W13" s="238"/>
    </row>
    <row r="14" spans="1:24" x14ac:dyDescent="0.3">
      <c r="A14" s="57"/>
      <c r="B14" s="58"/>
      <c r="C14" s="286"/>
      <c r="D14" s="59"/>
      <c r="E14" s="58"/>
      <c r="F14" s="60"/>
      <c r="G14" s="60"/>
      <c r="H14" s="58"/>
      <c r="I14" s="59"/>
      <c r="J14" s="61"/>
      <c r="K14" s="62"/>
      <c r="L14" s="59"/>
      <c r="M14" s="57"/>
      <c r="N14" s="63"/>
      <c r="O14" s="58"/>
      <c r="P14" s="64"/>
      <c r="Q14" s="288"/>
      <c r="R14" s="57"/>
      <c r="S14" s="65"/>
      <c r="T14" s="65"/>
      <c r="U14" s="242"/>
      <c r="V14" s="243"/>
      <c r="W14" s="235"/>
    </row>
    <row r="15" spans="1:24" x14ac:dyDescent="0.3">
      <c r="A15" s="239"/>
      <c r="B15" s="260"/>
      <c r="C15" s="289"/>
      <c r="D15" s="66"/>
      <c r="E15" s="260"/>
      <c r="F15" s="261"/>
      <c r="G15" s="261"/>
      <c r="H15" s="260"/>
      <c r="I15" s="67"/>
      <c r="J15" s="262"/>
      <c r="K15" s="263"/>
      <c r="L15" s="67"/>
      <c r="M15" s="239"/>
      <c r="N15" s="264"/>
      <c r="O15" s="260"/>
      <c r="P15" s="67"/>
      <c r="Q15" s="67"/>
      <c r="R15" s="239"/>
      <c r="S15" s="240"/>
      <c r="T15" s="240"/>
      <c r="U15" s="240"/>
      <c r="V15" s="241"/>
      <c r="W15" s="235"/>
    </row>
    <row r="16" spans="1:24" x14ac:dyDescent="0.3">
      <c r="A16" s="255" t="s">
        <v>105</v>
      </c>
      <c r="B16" s="40"/>
      <c r="C16" s="40"/>
      <c r="D16" s="40"/>
      <c r="E16" s="40"/>
      <c r="F16" s="40"/>
      <c r="G16" s="40"/>
      <c r="H16" s="40"/>
      <c r="I16" s="40"/>
      <c r="J16" s="43">
        <v>30</v>
      </c>
      <c r="K16" s="43">
        <v>30</v>
      </c>
      <c r="L16" s="40"/>
      <c r="M16" s="40"/>
      <c r="N16" s="40"/>
      <c r="O16" s="40"/>
      <c r="P16" s="40"/>
      <c r="Q16" s="40"/>
      <c r="R16" s="40"/>
      <c r="S16" s="40"/>
      <c r="T16" s="40"/>
      <c r="U16" s="40"/>
      <c r="V16" s="40"/>
      <c r="W16" s="256"/>
    </row>
    <row r="17" spans="1:23" x14ac:dyDescent="0.3">
      <c r="A17" s="258" t="s">
        <v>106</v>
      </c>
      <c r="B17" s="48"/>
      <c r="C17" s="48"/>
      <c r="D17" s="48"/>
      <c r="E17" s="48"/>
      <c r="F17" s="48"/>
      <c r="G17" s="48"/>
      <c r="H17" s="48"/>
      <c r="I17" s="48"/>
      <c r="J17" s="48"/>
      <c r="K17" s="48"/>
      <c r="L17" s="48"/>
      <c r="M17" s="48"/>
      <c r="N17" s="48"/>
      <c r="O17" s="48"/>
      <c r="P17" s="48"/>
      <c r="Q17" s="48"/>
      <c r="R17" s="48"/>
      <c r="S17" s="48"/>
      <c r="T17" s="48"/>
      <c r="U17" s="48"/>
      <c r="V17" s="48"/>
      <c r="W17" s="259"/>
    </row>
    <row r="18" spans="1:23" x14ac:dyDescent="0.3">
      <c r="A18" s="103"/>
      <c r="B18" s="577" t="s">
        <v>107</v>
      </c>
      <c r="C18" s="579" t="s">
        <v>108</v>
      </c>
      <c r="D18" s="36"/>
      <c r="E18" s="581" t="s">
        <v>109</v>
      </c>
      <c r="F18" s="99" t="s">
        <v>110</v>
      </c>
      <c r="G18" s="99" t="s">
        <v>111</v>
      </c>
      <c r="H18" s="100" t="s">
        <v>110</v>
      </c>
      <c r="I18" s="36"/>
      <c r="J18" s="583">
        <v>30</v>
      </c>
      <c r="K18" s="584"/>
      <c r="L18" s="36"/>
      <c r="M18" s="103" t="s">
        <v>71</v>
      </c>
      <c r="N18" s="257">
        <v>0.8</v>
      </c>
      <c r="O18" s="97" t="s">
        <v>72</v>
      </c>
      <c r="P18" s="164" t="s">
        <v>112</v>
      </c>
      <c r="R18" s="162"/>
      <c r="S18" s="162"/>
      <c r="T18" s="236"/>
      <c r="U18" s="236"/>
      <c r="V18" s="236" t="s">
        <v>44</v>
      </c>
      <c r="W18" s="162" t="s">
        <v>44</v>
      </c>
    </row>
    <row r="19" spans="1:23" ht="28.8" x14ac:dyDescent="0.3">
      <c r="A19" s="28"/>
      <c r="B19" s="578"/>
      <c r="C19" s="580"/>
      <c r="D19" s="36"/>
      <c r="E19" s="582"/>
      <c r="F19" s="27" t="s">
        <v>110</v>
      </c>
      <c r="G19" s="27" t="s">
        <v>113</v>
      </c>
      <c r="H19" s="26" t="s">
        <v>110</v>
      </c>
      <c r="I19" s="44"/>
      <c r="J19" s="585"/>
      <c r="K19" s="586"/>
      <c r="L19" s="36"/>
      <c r="M19" s="28" t="s">
        <v>71</v>
      </c>
      <c r="N19" s="32">
        <v>0.2</v>
      </c>
      <c r="O19" s="76" t="s">
        <v>72</v>
      </c>
      <c r="P19" s="34" t="s">
        <v>114</v>
      </c>
      <c r="R19" s="27" t="s">
        <v>44</v>
      </c>
      <c r="S19" s="34" t="s">
        <v>44</v>
      </c>
      <c r="T19" s="34"/>
      <c r="U19" s="34"/>
      <c r="V19" s="34"/>
      <c r="W19" s="164"/>
    </row>
    <row r="20" spans="1:23" ht="15" thickBot="1" x14ac:dyDescent="0.35">
      <c r="A20" s="247" t="s">
        <v>106</v>
      </c>
      <c r="B20" s="248"/>
      <c r="C20" s="248"/>
      <c r="D20" s="248"/>
      <c r="E20" s="248"/>
      <c r="F20" s="248"/>
      <c r="G20" s="248"/>
      <c r="H20" s="248"/>
      <c r="I20" s="248"/>
      <c r="J20" s="249">
        <f>J18+J19</f>
        <v>30</v>
      </c>
      <c r="K20" s="249">
        <v>30</v>
      </c>
      <c r="L20" s="248"/>
      <c r="M20" s="248"/>
      <c r="N20" s="248"/>
      <c r="O20" s="248"/>
      <c r="P20" s="248"/>
      <c r="Q20" s="107"/>
      <c r="R20" s="107"/>
      <c r="S20" s="107"/>
      <c r="T20" s="107"/>
      <c r="U20" s="107"/>
      <c r="V20" s="107"/>
      <c r="W20" s="237"/>
    </row>
    <row r="21" spans="1:23" x14ac:dyDescent="0.3">
      <c r="A21" s="91"/>
      <c r="B21" s="84"/>
      <c r="C21" s="287"/>
      <c r="D21" s="250"/>
      <c r="E21" s="91"/>
      <c r="F21" s="83"/>
      <c r="G21" s="83"/>
      <c r="H21" s="84"/>
      <c r="I21" s="251"/>
      <c r="J21" s="215"/>
      <c r="K21" s="216"/>
      <c r="L21" s="250"/>
      <c r="M21" s="91"/>
      <c r="N21" s="252"/>
      <c r="O21" s="212"/>
      <c r="P21" s="27"/>
      <c r="Q21" s="250"/>
      <c r="R21" s="83"/>
      <c r="S21" s="253"/>
      <c r="T21" s="253"/>
      <c r="U21" s="253"/>
      <c r="V21" s="253"/>
      <c r="W21" s="168"/>
    </row>
    <row r="22" spans="1:23" ht="15" thickBot="1" x14ac:dyDescent="0.35">
      <c r="A22" s="17" t="s">
        <v>115</v>
      </c>
      <c r="B22" s="18"/>
      <c r="C22" s="18"/>
      <c r="D22" s="18"/>
      <c r="E22" s="18"/>
      <c r="F22" s="18"/>
      <c r="G22" s="18"/>
      <c r="H22" s="18"/>
      <c r="I22" s="18"/>
      <c r="J22" s="50">
        <f>J16+J20</f>
        <v>60</v>
      </c>
      <c r="K22" s="50">
        <f>K16+K20</f>
        <v>60</v>
      </c>
      <c r="L22" s="18"/>
      <c r="M22" s="18"/>
      <c r="N22" s="18"/>
      <c r="O22" s="18"/>
      <c r="P22" s="18"/>
      <c r="Q22" s="52"/>
      <c r="R22" s="52"/>
      <c r="S22" s="52"/>
      <c r="T22" s="52"/>
      <c r="U22" s="52"/>
      <c r="V22" s="52"/>
      <c r="W22" s="254"/>
    </row>
  </sheetData>
  <mergeCells count="11">
    <mergeCell ref="R11:V11"/>
    <mergeCell ref="B18:B19"/>
    <mergeCell ref="C18:C19"/>
    <mergeCell ref="E18:E19"/>
    <mergeCell ref="J18:K19"/>
    <mergeCell ref="M11:O11"/>
    <mergeCell ref="A11:A12"/>
    <mergeCell ref="B11:B12"/>
    <mergeCell ref="C11:C12"/>
    <mergeCell ref="E11:H11"/>
    <mergeCell ref="J11:K11"/>
  </mergeCells>
  <dataValidations count="3">
    <dataValidation type="list" allowBlank="1" showInputMessage="1" showErrorMessage="1" sqref="M14:M15 M21 M18:M19" xr:uid="{D93E6D36-0BC8-4D6A-AC11-ED4B74DE9148}">
      <formula1>"Cijfer,Woord,VLD/NVD"</formula1>
    </dataValidation>
    <dataValidation type="list" allowBlank="1" showInputMessage="1" showErrorMessage="1" sqref="O14:O15 O21 O18:O19" xr:uid="{46708B38-8089-4D07-BD97-5F5793495FC3}">
      <formula1>"NC,C"</formula1>
    </dataValidation>
    <dataValidation type="list" allowBlank="1" showInputMessage="1" showErrorMessage="1" sqref="F14:F15 H14:H15 F21 H18:H19 H21 F18:F19" xr:uid="{B8536DDC-57CC-4251-ACFB-1B636D5C990E}">
      <formula1>"NL,EN,FR,DU,SP,NL&amp;EN,NL&amp;FR,NL&amp;DU,NL&amp;SP,EN&amp;FR,EN&amp;DU,EN&amp;SP"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DCD41-C3DE-48EC-B02D-A1C847423CBB}">
  <sheetPr>
    <pageSetUpPr fitToPage="1"/>
  </sheetPr>
  <dimension ref="A1:AT44"/>
  <sheetViews>
    <sheetView topLeftCell="V12" zoomScale="70" zoomScaleNormal="70" workbookViewId="0">
      <selection activeCell="C17" sqref="C17"/>
    </sheetView>
  </sheetViews>
  <sheetFormatPr defaultRowHeight="14.4" x14ac:dyDescent="0.3"/>
  <cols>
    <col min="1" max="1" width="20.44140625" customWidth="1"/>
    <col min="2" max="2" width="17.6640625" customWidth="1"/>
    <col min="3" max="3" width="79" customWidth="1"/>
    <col min="4" max="4" width="20.33203125" customWidth="1"/>
    <col min="5" max="5" width="15.33203125" customWidth="1"/>
    <col min="6" max="6" width="15.88671875" customWidth="1"/>
    <col min="7" max="7" width="8.6640625" customWidth="1"/>
    <col min="8" max="8" width="2.6640625" customWidth="1"/>
    <col min="9" max="9" width="9" customWidth="1"/>
    <col min="10" max="10" width="11.33203125" customWidth="1"/>
    <col min="11" max="11" width="2.6640625" customWidth="1"/>
    <col min="12" max="14" width="9.5546875" customWidth="1"/>
    <col min="15" max="15" width="13.6640625" customWidth="1"/>
    <col min="16" max="16" width="3.33203125" customWidth="1"/>
    <col min="17" max="19" width="3.33203125" bestFit="1" customWidth="1"/>
    <col min="20" max="20" width="5.5546875" customWidth="1"/>
    <col min="21" max="21" width="8.6640625" customWidth="1"/>
    <col min="22" max="22" width="10.6640625" customWidth="1"/>
    <col min="23" max="23" width="8.33203125" customWidth="1"/>
    <col min="24" max="24" width="5.5546875" customWidth="1"/>
    <col min="25" max="25" width="14.6640625" customWidth="1"/>
    <col min="44" max="44" width="6.109375" customWidth="1"/>
    <col min="45" max="45" width="13.6640625" customWidth="1"/>
    <col min="46" max="46" width="15.33203125" customWidth="1"/>
  </cols>
  <sheetData>
    <row r="1" spans="1:46" x14ac:dyDescent="0.3">
      <c r="A1" s="2" t="s">
        <v>77</v>
      </c>
      <c r="B1" t="s">
        <v>78</v>
      </c>
    </row>
    <row r="2" spans="1:46" x14ac:dyDescent="0.3">
      <c r="A2" s="2" t="s">
        <v>79</v>
      </c>
      <c r="B2" t="s">
        <v>80</v>
      </c>
    </row>
    <row r="3" spans="1:46" x14ac:dyDescent="0.3">
      <c r="A3" s="2" t="s">
        <v>81</v>
      </c>
      <c r="B3" t="s">
        <v>82</v>
      </c>
    </row>
    <row r="4" spans="1:46" x14ac:dyDescent="0.3">
      <c r="A4" s="16" t="s">
        <v>83</v>
      </c>
      <c r="B4" t="s">
        <v>116</v>
      </c>
    </row>
    <row r="5" spans="1:46" x14ac:dyDescent="0.3">
      <c r="A5" s="2" t="s">
        <v>85</v>
      </c>
      <c r="B5" t="s">
        <v>117</v>
      </c>
    </row>
    <row r="6" spans="1:46" ht="15" customHeight="1" x14ac:dyDescent="0.3">
      <c r="A6" s="2" t="s">
        <v>87</v>
      </c>
      <c r="C6" s="5"/>
    </row>
    <row r="7" spans="1:46" x14ac:dyDescent="0.3">
      <c r="A7" t="s">
        <v>88</v>
      </c>
    </row>
    <row r="8" spans="1:46" s="3" customFormat="1" ht="15" customHeight="1" x14ac:dyDescent="0.3">
      <c r="A8" s="12" t="s">
        <v>89</v>
      </c>
      <c r="E8" s="6"/>
      <c r="G8" s="6"/>
    </row>
    <row r="9" spans="1:46" s="4" customFormat="1" x14ac:dyDescent="0.3">
      <c r="E9" s="24"/>
      <c r="G9" s="24"/>
    </row>
    <row r="10" spans="1:46" ht="15" thickBot="1" x14ac:dyDescent="0.35"/>
    <row r="11" spans="1:46" ht="41.4" customHeight="1" thickBot="1" x14ac:dyDescent="0.35">
      <c r="A11" s="575" t="s">
        <v>90</v>
      </c>
      <c r="B11" s="575" t="s">
        <v>91</v>
      </c>
      <c r="C11" s="21"/>
      <c r="D11" s="553" t="s">
        <v>93</v>
      </c>
      <c r="E11" s="554"/>
      <c r="F11" s="554"/>
      <c r="G11" s="555"/>
      <c r="H11" s="21"/>
      <c r="I11" s="553" t="s">
        <v>94</v>
      </c>
      <c r="J11" s="555"/>
      <c r="K11" s="21"/>
      <c r="L11" s="553" t="s">
        <v>10</v>
      </c>
      <c r="M11" s="554"/>
      <c r="N11" s="555"/>
      <c r="O11" s="21"/>
      <c r="P11" s="279"/>
      <c r="Q11" s="553" t="s">
        <v>95</v>
      </c>
      <c r="R11" s="554"/>
      <c r="S11" s="554"/>
      <c r="T11" s="554"/>
      <c r="U11" s="555"/>
      <c r="W11" s="587" t="s">
        <v>6</v>
      </c>
      <c r="X11" s="588"/>
      <c r="Y11" s="588"/>
      <c r="Z11" s="588"/>
      <c r="AA11" s="588"/>
      <c r="AB11" s="588"/>
      <c r="AC11" s="588"/>
      <c r="AD11" s="588"/>
      <c r="AE11" s="588"/>
      <c r="AF11" s="588"/>
      <c r="AG11" s="588"/>
      <c r="AH11" s="588"/>
      <c r="AI11" s="589"/>
      <c r="AJ11" s="93"/>
      <c r="AK11" s="590" t="s">
        <v>7</v>
      </c>
      <c r="AL11" s="591"/>
      <c r="AM11" s="591"/>
      <c r="AN11" s="591"/>
      <c r="AO11" s="591"/>
      <c r="AP11" s="591"/>
      <c r="AQ11" s="591"/>
      <c r="AR11" s="592"/>
      <c r="AS11" s="137"/>
    </row>
    <row r="12" spans="1:46" ht="85.95" customHeight="1" thickBot="1" x14ac:dyDescent="0.35">
      <c r="A12" s="576"/>
      <c r="B12" s="576"/>
      <c r="C12" s="20"/>
      <c r="D12" s="15" t="s">
        <v>96</v>
      </c>
      <c r="E12" s="9" t="s">
        <v>97</v>
      </c>
      <c r="F12" s="9" t="s">
        <v>98</v>
      </c>
      <c r="G12" s="10" t="s">
        <v>99</v>
      </c>
      <c r="H12" s="20"/>
      <c r="I12" s="15" t="s">
        <v>100</v>
      </c>
      <c r="J12" s="10" t="s">
        <v>101</v>
      </c>
      <c r="K12" s="20"/>
      <c r="L12" s="15" t="s">
        <v>61</v>
      </c>
      <c r="M12" s="23" t="s">
        <v>62</v>
      </c>
      <c r="N12" s="10" t="s">
        <v>63</v>
      </c>
      <c r="O12" s="267" t="s">
        <v>118</v>
      </c>
      <c r="P12" s="22"/>
      <c r="Q12" s="45" t="s">
        <v>14</v>
      </c>
      <c r="R12" s="46" t="s">
        <v>13</v>
      </c>
      <c r="S12" s="46" t="s">
        <v>15</v>
      </c>
      <c r="T12" s="46" t="s">
        <v>102</v>
      </c>
      <c r="U12" s="68" t="s">
        <v>103</v>
      </c>
      <c r="W12" s="114"/>
      <c r="X12" s="593" t="s">
        <v>18</v>
      </c>
      <c r="Y12" s="594"/>
      <c r="Z12" s="595"/>
      <c r="AA12" s="113" t="s">
        <v>64</v>
      </c>
      <c r="AB12" s="596" t="s">
        <v>20</v>
      </c>
      <c r="AC12" s="597"/>
      <c r="AD12" s="597"/>
      <c r="AE12" s="597"/>
      <c r="AF12" s="598"/>
      <c r="AG12" s="593" t="s">
        <v>21</v>
      </c>
      <c r="AH12" s="594"/>
      <c r="AI12" s="595"/>
      <c r="AJ12" s="95"/>
      <c r="AK12" s="599" t="s">
        <v>22</v>
      </c>
      <c r="AL12" s="599" t="s">
        <v>23</v>
      </c>
      <c r="AM12" s="599" t="s">
        <v>24</v>
      </c>
      <c r="AN12" s="593" t="s">
        <v>25</v>
      </c>
      <c r="AO12" s="594"/>
      <c r="AP12" s="594"/>
      <c r="AQ12" s="594"/>
      <c r="AR12" s="594"/>
      <c r="AS12" s="595"/>
      <c r="AT12" s="136" t="s">
        <v>119</v>
      </c>
    </row>
    <row r="13" spans="1:46" ht="119.4" customHeight="1" thickBot="1" x14ac:dyDescent="0.35">
      <c r="A13" s="54" t="s">
        <v>120</v>
      </c>
      <c r="B13" s="55"/>
      <c r="C13" s="55"/>
      <c r="D13" s="55"/>
      <c r="E13" s="55"/>
      <c r="F13" s="55"/>
      <c r="G13" s="55"/>
      <c r="H13" s="55"/>
      <c r="I13" s="55"/>
      <c r="J13" s="55"/>
      <c r="K13" s="55"/>
      <c r="L13" s="55"/>
      <c r="M13" s="55"/>
      <c r="N13" s="55"/>
      <c r="O13" s="110"/>
      <c r="P13" s="55"/>
      <c r="Q13" s="55"/>
      <c r="R13" s="55"/>
      <c r="S13" s="55"/>
      <c r="T13" s="55"/>
      <c r="U13" s="56"/>
      <c r="W13" s="120" t="s">
        <v>121</v>
      </c>
      <c r="X13" s="115" t="s">
        <v>26</v>
      </c>
      <c r="Y13" s="121" t="s">
        <v>122</v>
      </c>
      <c r="Z13" s="122" t="s">
        <v>123</v>
      </c>
      <c r="AA13" s="123" t="s">
        <v>29</v>
      </c>
      <c r="AB13" s="115" t="s">
        <v>66</v>
      </c>
      <c r="AC13" s="116" t="s">
        <v>30</v>
      </c>
      <c r="AD13" s="116" t="s">
        <v>31</v>
      </c>
      <c r="AE13" s="116" t="s">
        <v>32</v>
      </c>
      <c r="AF13" s="117" t="s">
        <v>33</v>
      </c>
      <c r="AG13" s="124" t="s">
        <v>34</v>
      </c>
      <c r="AH13" s="125" t="s">
        <v>35</v>
      </c>
      <c r="AI13" s="125" t="s">
        <v>124</v>
      </c>
      <c r="AJ13" s="95"/>
      <c r="AK13" s="600"/>
      <c r="AL13" s="600"/>
      <c r="AM13" s="600"/>
      <c r="AN13" s="118" t="s">
        <v>37</v>
      </c>
      <c r="AO13" s="207" t="s">
        <v>125</v>
      </c>
      <c r="AP13" s="207" t="s">
        <v>126</v>
      </c>
      <c r="AQ13" s="207" t="s">
        <v>127</v>
      </c>
      <c r="AR13" s="207" t="s">
        <v>104</v>
      </c>
      <c r="AS13" s="208" t="s">
        <v>128</v>
      </c>
      <c r="AT13" s="209"/>
    </row>
    <row r="14" spans="1:46" ht="121.2" customHeight="1" x14ac:dyDescent="0.3">
      <c r="A14" s="28"/>
      <c r="B14" s="26" t="s">
        <v>129</v>
      </c>
      <c r="C14" s="29" t="s">
        <v>130</v>
      </c>
      <c r="D14" s="26" t="s">
        <v>131</v>
      </c>
      <c r="E14" s="27" t="s">
        <v>110</v>
      </c>
      <c r="F14" s="27" t="s">
        <v>132</v>
      </c>
      <c r="G14" s="26" t="s">
        <v>110</v>
      </c>
      <c r="H14" s="29"/>
      <c r="I14" s="30">
        <v>30</v>
      </c>
      <c r="J14" s="31">
        <v>30</v>
      </c>
      <c r="K14" s="29"/>
      <c r="L14" s="28" t="s">
        <v>71</v>
      </c>
      <c r="M14" s="32">
        <v>1</v>
      </c>
      <c r="N14" s="76" t="s">
        <v>72</v>
      </c>
      <c r="O14" s="27" t="s">
        <v>133</v>
      </c>
      <c r="P14" s="233"/>
      <c r="Q14" s="33"/>
      <c r="R14" s="34"/>
      <c r="S14" s="34" t="s">
        <v>44</v>
      </c>
      <c r="T14" s="34" t="s">
        <v>44</v>
      </c>
      <c r="U14" s="35"/>
      <c r="W14" s="155"/>
      <c r="X14" s="149"/>
      <c r="Y14" s="149" t="s">
        <v>44</v>
      </c>
      <c r="Z14" s="149" t="s">
        <v>44</v>
      </c>
      <c r="AA14" s="149" t="s">
        <v>44</v>
      </c>
      <c r="AB14" s="149"/>
      <c r="AC14" s="149"/>
      <c r="AD14" s="149"/>
      <c r="AE14" s="149"/>
      <c r="AF14" s="149"/>
      <c r="AG14" s="149"/>
      <c r="AH14" s="149"/>
      <c r="AI14" s="151"/>
      <c r="AJ14" s="206"/>
      <c r="AK14" s="152" t="s">
        <v>44</v>
      </c>
      <c r="AL14" s="152"/>
      <c r="AM14" s="153" t="s">
        <v>44</v>
      </c>
      <c r="AN14" s="153" t="s">
        <v>44</v>
      </c>
      <c r="AO14" s="153" t="s">
        <v>44</v>
      </c>
      <c r="AP14" s="153"/>
      <c r="AQ14" s="210" t="s">
        <v>44</v>
      </c>
      <c r="AR14" s="210" t="s">
        <v>44</v>
      </c>
      <c r="AS14" s="154" t="s">
        <v>44</v>
      </c>
      <c r="AT14" s="69" t="s">
        <v>44</v>
      </c>
    </row>
    <row r="15" spans="1:46" x14ac:dyDescent="0.3">
      <c r="A15" s="39" t="s">
        <v>134</v>
      </c>
      <c r="B15" s="40"/>
      <c r="C15" s="40"/>
      <c r="D15" s="40"/>
      <c r="E15" s="40"/>
      <c r="F15" s="40"/>
      <c r="G15" s="40"/>
      <c r="H15" s="40"/>
      <c r="I15" s="43">
        <f>I14</f>
        <v>30</v>
      </c>
      <c r="J15" s="43">
        <f>I14</f>
        <v>30</v>
      </c>
      <c r="K15" s="40"/>
      <c r="L15" s="40"/>
      <c r="M15" s="40"/>
      <c r="N15" s="40"/>
      <c r="O15" s="276"/>
      <c r="P15" s="276"/>
      <c r="Q15" s="40"/>
      <c r="R15" s="40"/>
      <c r="S15" s="40"/>
      <c r="T15" s="40"/>
      <c r="U15" s="41"/>
    </row>
    <row r="16" spans="1:46" x14ac:dyDescent="0.3">
      <c r="A16" s="47" t="s">
        <v>135</v>
      </c>
      <c r="B16" s="48"/>
      <c r="C16" s="48"/>
      <c r="D16" s="48"/>
      <c r="E16" s="48"/>
      <c r="F16" s="48"/>
      <c r="G16" s="48"/>
      <c r="H16" s="48"/>
      <c r="I16" s="48"/>
      <c r="J16" s="48"/>
      <c r="K16" s="48"/>
      <c r="L16" s="48"/>
      <c r="M16" s="48"/>
      <c r="N16" s="48"/>
      <c r="O16" s="48"/>
      <c r="P16" s="48"/>
      <c r="Q16" s="48"/>
      <c r="R16" s="48"/>
      <c r="S16" s="48"/>
      <c r="T16" s="48"/>
      <c r="U16" s="49"/>
    </row>
    <row r="17" spans="1:28" ht="175.95" customHeight="1" x14ac:dyDescent="0.3">
      <c r="A17" s="28"/>
      <c r="B17" s="26" t="s">
        <v>135</v>
      </c>
      <c r="C17" s="29" t="s">
        <v>136</v>
      </c>
      <c r="D17" s="26" t="s">
        <v>135</v>
      </c>
      <c r="E17" s="27" t="s">
        <v>110</v>
      </c>
      <c r="F17" s="27" t="s">
        <v>137</v>
      </c>
      <c r="G17" s="26" t="s">
        <v>110</v>
      </c>
      <c r="H17" s="29"/>
      <c r="I17" s="30">
        <v>30</v>
      </c>
      <c r="J17" s="31">
        <v>30</v>
      </c>
      <c r="K17" s="29"/>
      <c r="L17" s="28" t="s">
        <v>71</v>
      </c>
      <c r="M17" s="32">
        <v>1</v>
      </c>
      <c r="N17" s="76" t="s">
        <v>72</v>
      </c>
      <c r="O17" s="27" t="s">
        <v>114</v>
      </c>
      <c r="P17" s="284"/>
      <c r="Q17" s="283" t="s">
        <v>44</v>
      </c>
      <c r="R17" s="34" t="s">
        <v>44</v>
      </c>
      <c r="S17" s="34" t="s">
        <v>44</v>
      </c>
      <c r="T17" s="34" t="s">
        <v>44</v>
      </c>
      <c r="U17" s="35" t="s">
        <v>44</v>
      </c>
    </row>
    <row r="18" spans="1:28" x14ac:dyDescent="0.3">
      <c r="A18" s="28"/>
      <c r="B18" s="26"/>
      <c r="C18" s="36"/>
      <c r="D18" s="26"/>
      <c r="E18" s="27"/>
      <c r="F18" s="27"/>
      <c r="G18" s="26"/>
      <c r="H18" s="44"/>
      <c r="I18" s="30"/>
      <c r="J18" s="31"/>
      <c r="K18" s="36"/>
      <c r="L18" s="28"/>
      <c r="M18" s="32"/>
      <c r="N18" s="76"/>
      <c r="O18" s="27"/>
      <c r="P18" s="284"/>
      <c r="Q18" s="283"/>
      <c r="R18" s="34"/>
      <c r="S18" s="34"/>
      <c r="T18" s="34"/>
      <c r="U18" s="35"/>
    </row>
    <row r="19" spans="1:28" x14ac:dyDescent="0.3">
      <c r="A19" s="39" t="s">
        <v>138</v>
      </c>
      <c r="B19" s="40"/>
      <c r="C19" s="40"/>
      <c r="D19" s="40"/>
      <c r="E19" s="40"/>
      <c r="F19" s="40"/>
      <c r="G19" s="40"/>
      <c r="H19" s="40"/>
      <c r="I19" s="43">
        <f>I17+I18</f>
        <v>30</v>
      </c>
      <c r="J19" s="43">
        <f>J17+J18</f>
        <v>30</v>
      </c>
      <c r="K19" s="40"/>
      <c r="L19" s="40"/>
      <c r="M19" s="40"/>
      <c r="N19" s="40"/>
      <c r="O19" s="40"/>
      <c r="P19" s="40"/>
      <c r="Q19" s="40"/>
      <c r="R19" s="40"/>
      <c r="S19" s="40"/>
      <c r="T19" s="40"/>
      <c r="U19" s="41"/>
    </row>
    <row r="20" spans="1:28" x14ac:dyDescent="0.3">
      <c r="A20" s="28"/>
      <c r="B20" s="26"/>
      <c r="C20" s="37"/>
      <c r="D20" s="28"/>
      <c r="E20" s="27"/>
      <c r="F20" s="27"/>
      <c r="G20" s="26"/>
      <c r="H20" s="38"/>
      <c r="I20" s="30"/>
      <c r="J20" s="31"/>
      <c r="K20" s="37"/>
      <c r="L20" s="28"/>
      <c r="M20" s="32"/>
      <c r="N20" s="26"/>
      <c r="O20" s="98"/>
      <c r="P20" s="285"/>
      <c r="Q20" s="28"/>
      <c r="R20" s="34"/>
      <c r="S20" s="34"/>
      <c r="T20" s="34"/>
      <c r="U20" s="35"/>
    </row>
    <row r="21" spans="1:28" ht="15" thickBot="1" x14ac:dyDescent="0.35">
      <c r="A21" s="17" t="s">
        <v>139</v>
      </c>
      <c r="B21" s="18"/>
      <c r="C21" s="18"/>
      <c r="D21" s="18"/>
      <c r="E21" s="18"/>
      <c r="F21" s="18"/>
      <c r="G21" s="18"/>
      <c r="H21" s="18"/>
      <c r="I21" s="50">
        <f>I14+I15</f>
        <v>60</v>
      </c>
      <c r="J21" s="51">
        <f>J15+J19</f>
        <v>60</v>
      </c>
      <c r="K21" s="18"/>
      <c r="L21" s="18"/>
      <c r="M21" s="18"/>
      <c r="N21" s="18"/>
      <c r="O21" s="18"/>
      <c r="P21" s="18"/>
      <c r="Q21" s="18"/>
      <c r="R21" s="18"/>
      <c r="S21" s="18"/>
      <c r="T21" s="18"/>
      <c r="U21" s="19"/>
      <c r="AB21" s="12"/>
    </row>
    <row r="35" spans="1:2" ht="15" customHeight="1" x14ac:dyDescent="0.3"/>
    <row r="44" spans="1:2" x14ac:dyDescent="0.3">
      <c r="A44" s="11"/>
      <c r="B44" s="6"/>
    </row>
  </sheetData>
  <mergeCells count="15">
    <mergeCell ref="W11:AI11"/>
    <mergeCell ref="AK11:AR11"/>
    <mergeCell ref="X12:Z12"/>
    <mergeCell ref="AB12:AF12"/>
    <mergeCell ref="AG12:AI12"/>
    <mergeCell ref="AK12:AK13"/>
    <mergeCell ref="AL12:AL13"/>
    <mergeCell ref="AM12:AM13"/>
    <mergeCell ref="AN12:AS12"/>
    <mergeCell ref="Q11:U11"/>
    <mergeCell ref="A11:A12"/>
    <mergeCell ref="B11:B12"/>
    <mergeCell ref="D11:G11"/>
    <mergeCell ref="I11:J11"/>
    <mergeCell ref="L11:N11"/>
  </mergeCells>
  <dataValidations count="3">
    <dataValidation type="list" allowBlank="1" showInputMessage="1" showErrorMessage="1" sqref="L14 L20 L17:L18" xr:uid="{AC5EF56F-4873-40D6-A8AC-82E93423A585}">
      <formula1>"Cijfer,Woord,VLD/NVD"</formula1>
    </dataValidation>
    <dataValidation type="list" allowBlank="1" showInputMessage="1" showErrorMessage="1" sqref="N20 N17:N18 N14" xr:uid="{86903BD4-08C6-48A0-8A8F-89EB0DB86629}">
      <formula1>"NC,C"</formula1>
    </dataValidation>
    <dataValidation type="list" allowBlank="1" showInputMessage="1" showErrorMessage="1" sqref="E14 G14 E20 G17:G18 G20 E17:E18" xr:uid="{0FD2805A-32FC-4602-99AB-9ECB81F91637}">
      <formula1>"NL,EN,FR,DU,SP,NL&amp;EN,NL&amp;FR,NL&amp;DU,NL&amp;SP,EN&amp;FR,EN&amp;DU,EN&amp;SP"</formula1>
    </dataValidation>
  </dataValidations>
  <pageMargins left="0.7" right="0.7" top="0.75" bottom="0.75" header="0.3" footer="0.3"/>
  <pageSetup paperSize="9" scale="72" fitToHeight="0"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8B8B7-FCFF-4FFC-A84C-AD26F39382A2}">
  <dimension ref="A1:AI8"/>
  <sheetViews>
    <sheetView topLeftCell="G1" zoomScale="70" zoomScaleNormal="70" workbookViewId="0">
      <selection activeCell="AM4" sqref="AM4"/>
    </sheetView>
  </sheetViews>
  <sheetFormatPr defaultRowHeight="14.4" x14ac:dyDescent="0.3"/>
  <cols>
    <col min="10" max="10" width="13.44140625" customWidth="1"/>
    <col min="12" max="12" width="48.6640625" customWidth="1"/>
    <col min="19" max="19" width="11.6640625" customWidth="1"/>
  </cols>
  <sheetData>
    <row r="1" spans="1:35" ht="33.6" x14ac:dyDescent="0.65">
      <c r="A1" s="523" t="s">
        <v>140</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366"/>
    </row>
    <row r="2" spans="1:35" ht="29.4" customHeight="1" x14ac:dyDescent="0.3">
      <c r="A2" s="526" t="s">
        <v>2</v>
      </c>
      <c r="B2" s="526" t="s">
        <v>3</v>
      </c>
      <c r="C2" s="529"/>
      <c r="D2" s="548" t="s">
        <v>4</v>
      </c>
      <c r="E2" s="549"/>
      <c r="F2" s="549"/>
      <c r="G2" s="549"/>
      <c r="H2" s="550"/>
      <c r="I2" s="551"/>
      <c r="J2" s="396" t="s">
        <v>58</v>
      </c>
      <c r="K2" s="551"/>
      <c r="L2" s="337" t="s">
        <v>59</v>
      </c>
      <c r="M2" s="397" t="s">
        <v>60</v>
      </c>
      <c r="N2" s="601" t="s">
        <v>10</v>
      </c>
      <c r="O2" s="602"/>
      <c r="P2" s="603"/>
      <c r="Q2" s="441"/>
      <c r="R2" s="441"/>
      <c r="S2" s="441"/>
      <c r="T2" s="441"/>
      <c r="U2" s="441"/>
      <c r="V2" s="441"/>
      <c r="W2" s="441"/>
      <c r="X2" s="441"/>
      <c r="Y2" s="441"/>
      <c r="Z2" s="441"/>
      <c r="AA2" s="442"/>
      <c r="AB2" s="551"/>
      <c r="AC2" s="562" t="s">
        <v>7</v>
      </c>
      <c r="AD2" s="563"/>
      <c r="AE2" s="563"/>
      <c r="AF2" s="563"/>
      <c r="AG2" s="563"/>
      <c r="AH2" s="563"/>
      <c r="AI2" s="366"/>
    </row>
    <row r="3" spans="1:35" ht="29.4" customHeight="1" x14ac:dyDescent="0.3">
      <c r="A3" s="527"/>
      <c r="B3" s="527"/>
      <c r="C3" s="530"/>
      <c r="D3" s="556" t="s">
        <v>13</v>
      </c>
      <c r="E3" s="558" t="s">
        <v>14</v>
      </c>
      <c r="F3" s="558" t="s">
        <v>15</v>
      </c>
      <c r="G3" s="558" t="s">
        <v>16</v>
      </c>
      <c r="H3" s="560" t="s">
        <v>17</v>
      </c>
      <c r="I3" s="552"/>
      <c r="J3" s="400"/>
      <c r="K3" s="552"/>
      <c r="L3" s="544"/>
      <c r="M3" s="326"/>
      <c r="N3" s="443" t="s">
        <v>61</v>
      </c>
      <c r="O3" s="444" t="s">
        <v>62</v>
      </c>
      <c r="P3" s="445" t="s">
        <v>63</v>
      </c>
      <c r="Q3" s="436"/>
      <c r="R3" s="439"/>
      <c r="S3" s="327" t="s">
        <v>64</v>
      </c>
      <c r="T3" s="437" t="s">
        <v>20</v>
      </c>
      <c r="U3" s="438"/>
      <c r="V3" s="438"/>
      <c r="W3" s="438"/>
      <c r="X3" s="440"/>
      <c r="Y3" s="435" t="s">
        <v>21</v>
      </c>
      <c r="Z3" s="436"/>
      <c r="AA3" s="439"/>
      <c r="AB3" s="552"/>
      <c r="AC3" s="565" t="s">
        <v>22</v>
      </c>
      <c r="AD3" s="565" t="s">
        <v>23</v>
      </c>
      <c r="AE3" s="565" t="s">
        <v>24</v>
      </c>
      <c r="AF3" s="519" t="s">
        <v>25</v>
      </c>
      <c r="AG3" s="520"/>
      <c r="AH3" s="520"/>
      <c r="AI3" s="328"/>
    </row>
    <row r="4" spans="1:35" ht="190.95" customHeight="1" x14ac:dyDescent="0.3">
      <c r="A4" s="528"/>
      <c r="B4" s="528"/>
      <c r="C4" s="530"/>
      <c r="D4" s="557"/>
      <c r="E4" s="559"/>
      <c r="F4" s="559"/>
      <c r="G4" s="559"/>
      <c r="H4" s="561"/>
      <c r="I4" s="552"/>
      <c r="J4" s="401"/>
      <c r="K4" s="552"/>
      <c r="L4" s="545"/>
      <c r="M4" s="324"/>
      <c r="N4" s="55"/>
      <c r="O4" s="55"/>
      <c r="P4" s="55"/>
      <c r="Q4" s="398" t="s">
        <v>27</v>
      </c>
      <c r="R4" s="402" t="s">
        <v>65</v>
      </c>
      <c r="S4" s="403" t="s">
        <v>29</v>
      </c>
      <c r="T4" s="404" t="s">
        <v>66</v>
      </c>
      <c r="U4" s="405" t="s">
        <v>30</v>
      </c>
      <c r="V4" s="405" t="s">
        <v>31</v>
      </c>
      <c r="W4" s="405" t="s">
        <v>32</v>
      </c>
      <c r="X4" s="406" t="s">
        <v>33</v>
      </c>
      <c r="Y4" s="407" t="s">
        <v>34</v>
      </c>
      <c r="Z4" s="408" t="s">
        <v>35</v>
      </c>
      <c r="AA4" s="399" t="s">
        <v>36</v>
      </c>
      <c r="AB4" s="552"/>
      <c r="AC4" s="566"/>
      <c r="AD4" s="566"/>
      <c r="AE4" s="566"/>
      <c r="AF4" s="409" t="s">
        <v>37</v>
      </c>
      <c r="AG4" s="409" t="s">
        <v>38</v>
      </c>
      <c r="AH4" s="410" t="s">
        <v>39</v>
      </c>
      <c r="AI4" s="366"/>
    </row>
    <row r="5" spans="1:35" ht="72.599999999999994" customHeight="1" x14ac:dyDescent="0.3">
      <c r="A5" s="573" t="s">
        <v>40</v>
      </c>
      <c r="B5" s="365" t="s">
        <v>41</v>
      </c>
      <c r="C5" s="530"/>
      <c r="D5" s="411" t="s">
        <v>42</v>
      </c>
      <c r="E5" s="412"/>
      <c r="F5" s="412"/>
      <c r="G5" s="412"/>
      <c r="H5" s="413" t="s">
        <v>42</v>
      </c>
      <c r="I5" s="94"/>
      <c r="J5" s="371" t="s">
        <v>69</v>
      </c>
      <c r="K5" s="94"/>
      <c r="L5" s="414" t="s">
        <v>141</v>
      </c>
      <c r="M5" s="415">
        <v>15</v>
      </c>
      <c r="N5" s="28" t="s">
        <v>71</v>
      </c>
      <c r="O5" s="32">
        <v>1</v>
      </c>
      <c r="P5" s="76" t="s">
        <v>72</v>
      </c>
      <c r="Q5" s="375" t="s">
        <v>42</v>
      </c>
      <c r="R5" s="376"/>
      <c r="S5" s="416" t="s">
        <v>42</v>
      </c>
      <c r="T5" s="391" t="s">
        <v>42</v>
      </c>
      <c r="U5" s="375"/>
      <c r="V5" s="375"/>
      <c r="W5" s="375"/>
      <c r="X5" s="376"/>
      <c r="Y5" s="374" t="s">
        <v>42</v>
      </c>
      <c r="Z5" s="375" t="s">
        <v>42</v>
      </c>
      <c r="AA5" s="376" t="s">
        <v>42</v>
      </c>
      <c r="AB5" s="94"/>
      <c r="AC5" s="417" t="s">
        <v>42</v>
      </c>
      <c r="AD5" s="418"/>
      <c r="AE5" s="419" t="s">
        <v>42</v>
      </c>
      <c r="AF5" s="419" t="s">
        <v>42</v>
      </c>
      <c r="AG5" s="419" t="s">
        <v>42</v>
      </c>
      <c r="AH5" s="420" t="s">
        <v>42</v>
      </c>
      <c r="AI5" s="366"/>
    </row>
    <row r="6" spans="1:35" ht="72.599999999999994" customHeight="1" x14ac:dyDescent="0.3">
      <c r="A6" s="604"/>
      <c r="B6" s="365" t="s">
        <v>50</v>
      </c>
      <c r="C6" s="530"/>
      <c r="D6" s="385" t="s">
        <v>42</v>
      </c>
      <c r="E6" s="386" t="s">
        <v>42</v>
      </c>
      <c r="F6" s="386" t="s">
        <v>42</v>
      </c>
      <c r="G6" s="386"/>
      <c r="H6" s="387"/>
      <c r="I6" s="94"/>
      <c r="J6" s="371" t="s">
        <v>69</v>
      </c>
      <c r="K6" s="94"/>
      <c r="L6" s="388" t="s">
        <v>142</v>
      </c>
      <c r="M6" s="421">
        <v>15</v>
      </c>
      <c r="N6" s="28" t="s">
        <v>71</v>
      </c>
      <c r="O6" s="32">
        <v>1</v>
      </c>
      <c r="P6" s="76" t="s">
        <v>72</v>
      </c>
      <c r="Q6" s="375"/>
      <c r="R6" s="376" t="s">
        <v>42</v>
      </c>
      <c r="S6" s="416"/>
      <c r="T6" s="391"/>
      <c r="U6" s="375" t="s">
        <v>42</v>
      </c>
      <c r="V6" s="375"/>
      <c r="W6" s="375" t="s">
        <v>42</v>
      </c>
      <c r="X6" s="376" t="s">
        <v>42</v>
      </c>
      <c r="Y6" s="374"/>
      <c r="Z6" s="375" t="s">
        <v>42</v>
      </c>
      <c r="AA6" s="376" t="s">
        <v>42</v>
      </c>
      <c r="AB6" s="94"/>
      <c r="AC6" s="422" t="s">
        <v>42</v>
      </c>
      <c r="AD6" s="423"/>
      <c r="AE6" s="424" t="s">
        <v>42</v>
      </c>
      <c r="AF6" s="424" t="s">
        <v>42</v>
      </c>
      <c r="AG6" s="423" t="s">
        <v>42</v>
      </c>
      <c r="AH6" s="425" t="s">
        <v>42</v>
      </c>
      <c r="AI6" s="366"/>
    </row>
    <row r="7" spans="1:35" ht="57.6" x14ac:dyDescent="0.3">
      <c r="A7" s="604"/>
      <c r="B7" s="426" t="s">
        <v>53</v>
      </c>
      <c r="C7" s="530"/>
      <c r="D7" s="385" t="s">
        <v>42</v>
      </c>
      <c r="E7" s="386" t="s">
        <v>42</v>
      </c>
      <c r="F7" s="386"/>
      <c r="G7" s="386"/>
      <c r="H7" s="387" t="s">
        <v>42</v>
      </c>
      <c r="I7" s="94"/>
      <c r="J7" s="371" t="s">
        <v>69</v>
      </c>
      <c r="K7" s="94"/>
      <c r="L7" s="388" t="s">
        <v>143</v>
      </c>
      <c r="M7" s="421">
        <v>15</v>
      </c>
      <c r="N7" s="28" t="s">
        <v>71</v>
      </c>
      <c r="O7" s="32">
        <v>1</v>
      </c>
      <c r="P7" s="76" t="s">
        <v>72</v>
      </c>
      <c r="Q7" s="375" t="s">
        <v>42</v>
      </c>
      <c r="R7" s="376"/>
      <c r="S7" s="416" t="s">
        <v>42</v>
      </c>
      <c r="T7" s="391"/>
      <c r="U7" s="375"/>
      <c r="V7" s="375" t="s">
        <v>42</v>
      </c>
      <c r="W7" s="375"/>
      <c r="X7" s="376"/>
      <c r="Y7" s="374" t="s">
        <v>42</v>
      </c>
      <c r="Z7" s="375" t="s">
        <v>42</v>
      </c>
      <c r="AA7" s="376" t="s">
        <v>42</v>
      </c>
      <c r="AB7" s="94"/>
      <c r="AC7" s="422" t="s">
        <v>42</v>
      </c>
      <c r="AD7" s="423" t="s">
        <v>42</v>
      </c>
      <c r="AE7" s="423" t="s">
        <v>42</v>
      </c>
      <c r="AF7" s="423" t="s">
        <v>42</v>
      </c>
      <c r="AG7" s="423" t="s">
        <v>42</v>
      </c>
      <c r="AH7" s="425" t="s">
        <v>42</v>
      </c>
      <c r="AI7" s="367"/>
    </row>
    <row r="8" spans="1:35" ht="57.6" x14ac:dyDescent="0.3">
      <c r="A8" s="604"/>
      <c r="B8" s="426" t="s">
        <v>55</v>
      </c>
      <c r="C8" s="530"/>
      <c r="D8" s="427" t="s">
        <v>42</v>
      </c>
      <c r="E8" s="428"/>
      <c r="F8" s="428" t="s">
        <v>42</v>
      </c>
      <c r="G8" s="428" t="s">
        <v>42</v>
      </c>
      <c r="H8" s="429"/>
      <c r="I8" s="94"/>
      <c r="J8" s="371" t="s">
        <v>69</v>
      </c>
      <c r="K8" s="94"/>
      <c r="L8" s="388" t="s">
        <v>144</v>
      </c>
      <c r="M8" s="421">
        <v>15</v>
      </c>
      <c r="N8" s="28" t="s">
        <v>71</v>
      </c>
      <c r="O8" s="32">
        <v>1</v>
      </c>
      <c r="P8" s="76" t="s">
        <v>72</v>
      </c>
      <c r="Q8" s="375" t="s">
        <v>42</v>
      </c>
      <c r="R8" s="376"/>
      <c r="S8" s="416" t="s">
        <v>42</v>
      </c>
      <c r="T8" s="391"/>
      <c r="U8" s="375"/>
      <c r="V8" s="375"/>
      <c r="W8" s="375"/>
      <c r="X8" s="376"/>
      <c r="Y8" s="374" t="s">
        <v>42</v>
      </c>
      <c r="Z8" s="375" t="s">
        <v>42</v>
      </c>
      <c r="AA8" s="376"/>
      <c r="AB8" s="94"/>
      <c r="AC8" s="430" t="s">
        <v>42</v>
      </c>
      <c r="AD8" s="431"/>
      <c r="AE8" s="431" t="s">
        <v>42</v>
      </c>
      <c r="AF8" s="431" t="s">
        <v>42</v>
      </c>
      <c r="AG8" s="432"/>
      <c r="AH8" s="433"/>
      <c r="AI8" s="367"/>
    </row>
  </sheetData>
  <mergeCells count="21">
    <mergeCell ref="AE3:AE4"/>
    <mergeCell ref="AF3:AH3"/>
    <mergeCell ref="A5:A8"/>
    <mergeCell ref="L3:L4"/>
    <mergeCell ref="AC3:AC4"/>
    <mergeCell ref="N2:P2"/>
    <mergeCell ref="A1:AH1"/>
    <mergeCell ref="A2:A4"/>
    <mergeCell ref="B2:B4"/>
    <mergeCell ref="C2:C8"/>
    <mergeCell ref="D2:H2"/>
    <mergeCell ref="I2:I4"/>
    <mergeCell ref="K2:K4"/>
    <mergeCell ref="AB2:AB4"/>
    <mergeCell ref="AC2:AH2"/>
    <mergeCell ref="D3:D4"/>
    <mergeCell ref="E3:E4"/>
    <mergeCell ref="F3:F4"/>
    <mergeCell ref="G3:G4"/>
    <mergeCell ref="H3:H4"/>
    <mergeCell ref="AD3:AD4"/>
  </mergeCells>
  <dataValidations count="2">
    <dataValidation type="list" allowBlank="1" showInputMessage="1" showErrorMessage="1" sqref="N5:N8" xr:uid="{6A283003-F015-4B7A-A754-04D6FF2A4EE4}">
      <formula1>"Cijfer,Woord,VLD/NVD"</formula1>
    </dataValidation>
    <dataValidation type="list" allowBlank="1" showInputMessage="1" showErrorMessage="1" sqref="P5:P8" xr:uid="{1AFA2125-6BBC-4A18-B76B-2CD360DD8301}">
      <formula1>"NC,C"</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66227-1C50-4B77-97F1-0E5491353206}">
  <dimension ref="A1:AV23"/>
  <sheetViews>
    <sheetView zoomScale="70" zoomScaleNormal="70" workbookViewId="0">
      <selection activeCell="C25" sqref="C25"/>
    </sheetView>
  </sheetViews>
  <sheetFormatPr defaultRowHeight="14.4" x14ac:dyDescent="0.3"/>
  <cols>
    <col min="1" max="1" width="19.44140625" customWidth="1"/>
    <col min="2" max="2" width="20.33203125" customWidth="1"/>
    <col min="3" max="3" width="39.5546875" customWidth="1"/>
    <col min="5" max="5" width="22.88671875" customWidth="1"/>
    <col min="47" max="47" width="15" customWidth="1"/>
  </cols>
  <sheetData>
    <row r="1" spans="1:48" x14ac:dyDescent="0.3">
      <c r="A1" s="2" t="s">
        <v>145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8" x14ac:dyDescent="0.3">
      <c r="A2" s="2" t="s">
        <v>79</v>
      </c>
      <c r="B2" t="s">
        <v>80</v>
      </c>
    </row>
    <row r="3" spans="1:48" x14ac:dyDescent="0.3">
      <c r="A3" s="2" t="s">
        <v>81</v>
      </c>
      <c r="B3" t="s">
        <v>146</v>
      </c>
    </row>
    <row r="4" spans="1:48" x14ac:dyDescent="0.3">
      <c r="A4" s="16" t="s">
        <v>83</v>
      </c>
      <c r="B4" t="s">
        <v>147</v>
      </c>
    </row>
    <row r="5" spans="1:48" x14ac:dyDescent="0.3">
      <c r="A5" s="2" t="s">
        <v>85</v>
      </c>
      <c r="B5" t="s">
        <v>148</v>
      </c>
    </row>
    <row r="6" spans="1:48" x14ac:dyDescent="0.3">
      <c r="A6" s="2" t="s">
        <v>87</v>
      </c>
      <c r="D6" s="5"/>
    </row>
    <row r="7" spans="1:48" x14ac:dyDescent="0.3">
      <c r="A7" t="s">
        <v>88</v>
      </c>
    </row>
    <row r="8" spans="1:48" x14ac:dyDescent="0.3">
      <c r="A8" s="12" t="s">
        <v>89</v>
      </c>
      <c r="B8" s="3"/>
      <c r="C8" s="3"/>
      <c r="D8" s="3"/>
      <c r="E8" s="3"/>
      <c r="F8" s="6"/>
      <c r="G8" s="3"/>
      <c r="H8" s="6"/>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row>
    <row r="9" spans="1:48" x14ac:dyDescent="0.3">
      <c r="A9" s="4"/>
      <c r="B9" s="4"/>
      <c r="C9" s="4"/>
      <c r="D9" s="4"/>
      <c r="E9" s="4"/>
      <c r="F9" s="24"/>
      <c r="G9" s="4"/>
      <c r="H9" s="2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ht="15" thickBot="1" x14ac:dyDescent="0.35"/>
    <row r="11" spans="1:48" ht="15" thickBot="1" x14ac:dyDescent="0.35">
      <c r="A11" s="575" t="s">
        <v>90</v>
      </c>
      <c r="B11" s="575" t="s">
        <v>91</v>
      </c>
      <c r="C11" s="73"/>
      <c r="D11" s="75"/>
      <c r="E11" s="553" t="s">
        <v>93</v>
      </c>
      <c r="F11" s="554"/>
      <c r="G11" s="554"/>
      <c r="H11" s="555"/>
      <c r="I11" s="21"/>
      <c r="J11" s="553" t="s">
        <v>94</v>
      </c>
      <c r="K11" s="555"/>
      <c r="L11" s="21"/>
      <c r="M11" s="605" t="s">
        <v>10</v>
      </c>
      <c r="N11" s="606"/>
      <c r="O11" s="606"/>
      <c r="P11" s="607"/>
      <c r="Q11" s="89"/>
      <c r="R11" s="553" t="s">
        <v>149</v>
      </c>
      <c r="S11" s="554"/>
      <c r="T11" s="554"/>
      <c r="U11" s="554"/>
      <c r="V11" s="555"/>
      <c r="X11" s="587" t="s">
        <v>6</v>
      </c>
      <c r="Y11" s="588"/>
      <c r="Z11" s="588"/>
      <c r="AA11" s="588"/>
      <c r="AB11" s="588"/>
      <c r="AC11" s="588"/>
      <c r="AD11" s="588"/>
      <c r="AE11" s="588"/>
      <c r="AF11" s="588"/>
      <c r="AG11" s="588"/>
      <c r="AH11" s="588"/>
      <c r="AI11" s="588"/>
      <c r="AJ11" s="588"/>
      <c r="AK11" s="93"/>
      <c r="AL11" s="591" t="s">
        <v>7</v>
      </c>
      <c r="AM11" s="591"/>
      <c r="AN11" s="591"/>
      <c r="AO11" s="591"/>
      <c r="AP11" s="591"/>
      <c r="AQ11" s="591"/>
      <c r="AR11" s="592"/>
      <c r="AS11" s="305"/>
      <c r="AT11" s="137"/>
    </row>
    <row r="12" spans="1:48" ht="87" thickBot="1" x14ac:dyDescent="0.35">
      <c r="A12" s="576"/>
      <c r="B12" s="576"/>
      <c r="C12" s="74" t="s">
        <v>150</v>
      </c>
      <c r="D12" s="20"/>
      <c r="E12" s="15" t="s">
        <v>96</v>
      </c>
      <c r="F12" s="9" t="s">
        <v>97</v>
      </c>
      <c r="G12" s="9" t="s">
        <v>98</v>
      </c>
      <c r="H12" s="10" t="s">
        <v>99</v>
      </c>
      <c r="I12" s="20"/>
      <c r="J12" s="15" t="s">
        <v>100</v>
      </c>
      <c r="K12" s="10" t="s">
        <v>101</v>
      </c>
      <c r="L12" s="20"/>
      <c r="M12" s="280" t="s">
        <v>61</v>
      </c>
      <c r="N12" s="281" t="s">
        <v>62</v>
      </c>
      <c r="O12" s="282" t="s">
        <v>63</v>
      </c>
      <c r="P12" s="267" t="s">
        <v>118</v>
      </c>
      <c r="Q12" s="128"/>
      <c r="R12" s="45" t="s">
        <v>14</v>
      </c>
      <c r="S12" s="46" t="s">
        <v>13</v>
      </c>
      <c r="T12" s="46" t="s">
        <v>15</v>
      </c>
      <c r="U12" s="46" t="s">
        <v>102</v>
      </c>
      <c r="V12" s="68" t="s">
        <v>103</v>
      </c>
      <c r="X12" s="114"/>
      <c r="Y12" s="593" t="s">
        <v>18</v>
      </c>
      <c r="Z12" s="594"/>
      <c r="AA12" s="595"/>
      <c r="AB12" s="113" t="s">
        <v>19</v>
      </c>
      <c r="AC12" s="596" t="s">
        <v>20</v>
      </c>
      <c r="AD12" s="597"/>
      <c r="AE12" s="597"/>
      <c r="AF12" s="597"/>
      <c r="AG12" s="598"/>
      <c r="AH12" s="593" t="s">
        <v>21</v>
      </c>
      <c r="AI12" s="594"/>
      <c r="AJ12" s="594"/>
      <c r="AK12" s="95"/>
      <c r="AL12" s="608" t="s">
        <v>22</v>
      </c>
      <c r="AM12" s="599" t="s">
        <v>23</v>
      </c>
      <c r="AN12" s="599" t="s">
        <v>24</v>
      </c>
      <c r="AO12" s="611" t="s">
        <v>25</v>
      </c>
      <c r="AP12" s="612"/>
      <c r="AQ12" s="612"/>
      <c r="AR12" s="612"/>
      <c r="AS12" s="612"/>
      <c r="AT12" s="613"/>
      <c r="AU12" s="136" t="s">
        <v>119</v>
      </c>
    </row>
    <row r="13" spans="1:48" ht="124.8" thickBot="1" x14ac:dyDescent="0.35">
      <c r="A13" s="54" t="s">
        <v>151</v>
      </c>
      <c r="B13" s="55"/>
      <c r="C13" s="55"/>
      <c r="D13" s="55"/>
      <c r="E13" s="55"/>
      <c r="F13" s="55"/>
      <c r="G13" s="55"/>
      <c r="H13" s="55"/>
      <c r="I13" s="55"/>
      <c r="J13" s="55"/>
      <c r="K13" s="55"/>
      <c r="L13" s="55"/>
      <c r="M13" s="110"/>
      <c r="N13" s="110"/>
      <c r="O13" s="110"/>
      <c r="P13" s="110"/>
      <c r="Q13" s="55"/>
      <c r="R13" s="55"/>
      <c r="S13" s="55"/>
      <c r="T13" s="55"/>
      <c r="U13" s="55"/>
      <c r="V13" s="56"/>
      <c r="X13" s="120" t="s">
        <v>121</v>
      </c>
      <c r="Y13" s="115" t="s">
        <v>26</v>
      </c>
      <c r="Z13" s="121" t="s">
        <v>122</v>
      </c>
      <c r="AA13" s="122" t="s">
        <v>65</v>
      </c>
      <c r="AB13" s="123" t="s">
        <v>29</v>
      </c>
      <c r="AC13" s="115" t="s">
        <v>66</v>
      </c>
      <c r="AD13" s="116" t="s">
        <v>30</v>
      </c>
      <c r="AE13" s="116" t="s">
        <v>31</v>
      </c>
      <c r="AF13" s="116" t="s">
        <v>32</v>
      </c>
      <c r="AG13" s="117" t="s">
        <v>33</v>
      </c>
      <c r="AH13" s="124" t="s">
        <v>34</v>
      </c>
      <c r="AI13" s="125" t="s">
        <v>35</v>
      </c>
      <c r="AJ13" s="125" t="s">
        <v>124</v>
      </c>
      <c r="AK13" s="95"/>
      <c r="AL13" s="609"/>
      <c r="AM13" s="600"/>
      <c r="AN13" s="610"/>
      <c r="AO13" s="309" t="s">
        <v>37</v>
      </c>
      <c r="AP13" s="310" t="s">
        <v>152</v>
      </c>
      <c r="AQ13" s="310" t="s">
        <v>126</v>
      </c>
      <c r="AR13" s="311" t="s">
        <v>104</v>
      </c>
      <c r="AS13" s="312" t="s">
        <v>153</v>
      </c>
      <c r="AT13" s="313" t="s">
        <v>128</v>
      </c>
      <c r="AU13" s="308" t="s">
        <v>154</v>
      </c>
    </row>
    <row r="14" spans="1:48" ht="132" customHeight="1" x14ac:dyDescent="0.3">
      <c r="A14" s="27"/>
      <c r="B14" s="27" t="s">
        <v>155</v>
      </c>
      <c r="C14" s="80" t="s">
        <v>156</v>
      </c>
      <c r="D14" s="77"/>
      <c r="E14" s="26" t="s">
        <v>155</v>
      </c>
      <c r="F14" s="27" t="s">
        <v>110</v>
      </c>
      <c r="G14" s="27" t="s">
        <v>132</v>
      </c>
      <c r="H14" s="26" t="s">
        <v>110</v>
      </c>
      <c r="I14" s="29"/>
      <c r="J14" s="30">
        <v>26</v>
      </c>
      <c r="K14" s="31">
        <v>26</v>
      </c>
      <c r="L14" s="275"/>
      <c r="M14" s="91" t="s">
        <v>71</v>
      </c>
      <c r="N14" s="192">
        <v>1</v>
      </c>
      <c r="O14" s="83" t="s">
        <v>72</v>
      </c>
      <c r="P14" s="277" t="s">
        <v>157</v>
      </c>
      <c r="Q14" s="273"/>
      <c r="R14" s="33" t="s">
        <v>44</v>
      </c>
      <c r="S14" s="34" t="s">
        <v>44</v>
      </c>
      <c r="T14" s="34" t="s">
        <v>44</v>
      </c>
      <c r="U14" s="34"/>
      <c r="V14" s="35" t="s">
        <v>44</v>
      </c>
      <c r="X14" s="155"/>
      <c r="Y14" s="149"/>
      <c r="Z14" s="149" t="s">
        <v>44</v>
      </c>
      <c r="AA14" s="149"/>
      <c r="AB14" s="149"/>
      <c r="AC14" s="149" t="s">
        <v>44</v>
      </c>
      <c r="AD14" s="149" t="s">
        <v>44</v>
      </c>
      <c r="AE14" s="149" t="s">
        <v>44</v>
      </c>
      <c r="AF14" s="149" t="s">
        <v>44</v>
      </c>
      <c r="AG14" s="149" t="s">
        <v>44</v>
      </c>
      <c r="AH14" s="149" t="s">
        <v>44</v>
      </c>
      <c r="AI14" s="149" t="s">
        <v>44</v>
      </c>
      <c r="AJ14" s="151"/>
      <c r="AK14" s="206"/>
      <c r="AL14" s="152" t="s">
        <v>44</v>
      </c>
      <c r="AM14" s="152" t="s">
        <v>44</v>
      </c>
      <c r="AN14" s="153" t="s">
        <v>44</v>
      </c>
      <c r="AO14" s="306" t="s">
        <v>44</v>
      </c>
      <c r="AP14" s="306" t="s">
        <v>44</v>
      </c>
      <c r="AQ14" s="306"/>
      <c r="AR14" s="306" t="s">
        <v>44</v>
      </c>
      <c r="AS14" s="306"/>
      <c r="AT14" s="307" t="s">
        <v>44</v>
      </c>
      <c r="AU14" s="164"/>
    </row>
    <row r="15" spans="1:48" ht="141" customHeight="1" thickBot="1" x14ac:dyDescent="0.35">
      <c r="A15" s="27"/>
      <c r="B15" s="27" t="s">
        <v>158</v>
      </c>
      <c r="C15" s="159" t="s">
        <v>159</v>
      </c>
      <c r="D15" s="78"/>
      <c r="E15" s="26" t="s">
        <v>158</v>
      </c>
      <c r="F15" s="27" t="s">
        <v>110</v>
      </c>
      <c r="G15" s="27" t="s">
        <v>160</v>
      </c>
      <c r="H15" s="26" t="s">
        <v>110</v>
      </c>
      <c r="I15" s="44"/>
      <c r="J15" s="30">
        <v>4</v>
      </c>
      <c r="K15" s="31">
        <v>4</v>
      </c>
      <c r="L15" s="44"/>
      <c r="M15" s="86" t="s">
        <v>161</v>
      </c>
      <c r="N15" s="194">
        <v>1</v>
      </c>
      <c r="O15" s="87" t="s">
        <v>72</v>
      </c>
      <c r="P15" s="88" t="s">
        <v>133</v>
      </c>
      <c r="Q15" s="44"/>
      <c r="R15" s="33"/>
      <c r="S15" s="34"/>
      <c r="T15" s="34"/>
      <c r="U15" s="34"/>
      <c r="V15" s="35"/>
      <c r="X15" s="156"/>
      <c r="Y15" s="152"/>
      <c r="Z15" s="152"/>
      <c r="AA15" s="152"/>
      <c r="AB15" s="152"/>
      <c r="AC15" s="152"/>
      <c r="AD15" s="152"/>
      <c r="AE15" s="152"/>
      <c r="AF15" s="152"/>
      <c r="AG15" s="152"/>
      <c r="AH15" s="152"/>
      <c r="AI15" s="152"/>
      <c r="AJ15" s="154"/>
      <c r="AK15" s="206"/>
      <c r="AL15" s="152"/>
      <c r="AM15" s="152"/>
      <c r="AN15" s="153"/>
      <c r="AO15" s="153"/>
      <c r="AP15" s="152"/>
      <c r="AQ15" s="152"/>
      <c r="AR15" s="152"/>
      <c r="AS15" s="152"/>
      <c r="AT15" s="152"/>
      <c r="AU15" s="69" t="s">
        <v>44</v>
      </c>
    </row>
    <row r="16" spans="1:48" x14ac:dyDescent="0.3">
      <c r="A16" s="39" t="s">
        <v>162</v>
      </c>
      <c r="B16" s="40"/>
      <c r="C16" s="40"/>
      <c r="D16" s="40"/>
      <c r="E16" s="40"/>
      <c r="F16" s="40"/>
      <c r="G16" s="40"/>
      <c r="H16" s="40"/>
      <c r="I16" s="40"/>
      <c r="J16" s="43">
        <f>J14+J15</f>
        <v>30</v>
      </c>
      <c r="K16" s="43">
        <f>K14+K15</f>
        <v>30</v>
      </c>
      <c r="L16" s="40"/>
      <c r="M16" s="276"/>
      <c r="N16" s="276"/>
      <c r="O16" s="276"/>
      <c r="P16" s="276"/>
      <c r="Q16" s="40"/>
      <c r="R16" s="40"/>
      <c r="S16" s="40"/>
      <c r="T16" s="40"/>
      <c r="U16" s="40"/>
      <c r="V16" s="41"/>
      <c r="X16" s="138"/>
      <c r="Y16" s="109"/>
      <c r="Z16" s="109"/>
      <c r="AA16" s="109"/>
      <c r="AB16" s="109"/>
      <c r="AC16" s="109"/>
      <c r="AD16" s="106"/>
      <c r="AE16" s="106"/>
      <c r="AF16" s="109"/>
      <c r="AG16" s="109"/>
      <c r="AH16" s="109"/>
      <c r="AI16" s="109"/>
      <c r="AJ16" s="109"/>
      <c r="AK16" s="157"/>
      <c r="AL16" s="109"/>
      <c r="AM16" s="109"/>
      <c r="AN16" s="109"/>
      <c r="AO16" s="109"/>
      <c r="AP16" s="109"/>
      <c r="AQ16" s="109"/>
      <c r="AR16" s="109"/>
      <c r="AS16" s="109"/>
      <c r="AT16" s="109"/>
      <c r="AU16" s="139"/>
    </row>
    <row r="17" spans="1:47" ht="15" thickBot="1" x14ac:dyDescent="0.35">
      <c r="A17" s="47" t="s">
        <v>163</v>
      </c>
      <c r="B17" s="48"/>
      <c r="C17" s="48"/>
      <c r="D17" s="48"/>
      <c r="E17" s="48"/>
      <c r="F17" s="48"/>
      <c r="G17" s="48"/>
      <c r="H17" s="48"/>
      <c r="I17" s="48"/>
      <c r="J17" s="48"/>
      <c r="K17" s="48"/>
      <c r="L17" s="48"/>
      <c r="M17" s="278"/>
      <c r="N17" s="278"/>
      <c r="O17" s="278"/>
      <c r="P17" s="278"/>
      <c r="Q17" s="48"/>
      <c r="R17" s="48"/>
      <c r="S17" s="48"/>
      <c r="T17" s="48"/>
      <c r="U17" s="48"/>
      <c r="V17" s="49"/>
      <c r="X17" s="140"/>
      <c r="Y17" s="112"/>
      <c r="Z17" s="112"/>
      <c r="AA17" s="112"/>
      <c r="AB17" s="112"/>
      <c r="AC17" s="112"/>
      <c r="AD17" s="110"/>
      <c r="AE17" s="110"/>
      <c r="AF17" s="112"/>
      <c r="AG17" s="112"/>
      <c r="AH17" s="112"/>
      <c r="AI17" s="112"/>
      <c r="AJ17" s="112"/>
      <c r="AK17" s="157"/>
      <c r="AL17" s="112"/>
      <c r="AM17" s="112"/>
      <c r="AN17" s="112"/>
      <c r="AO17" s="112"/>
      <c r="AP17" s="112"/>
      <c r="AQ17" s="112"/>
      <c r="AR17" s="112"/>
      <c r="AS17" s="112"/>
      <c r="AT17" s="112"/>
      <c r="AU17" s="141"/>
    </row>
    <row r="18" spans="1:47" ht="36" customHeight="1" x14ac:dyDescent="0.3">
      <c r="A18" s="27"/>
      <c r="B18" s="27" t="s">
        <v>164</v>
      </c>
      <c r="C18" s="159" t="s">
        <v>165</v>
      </c>
      <c r="D18" s="77"/>
      <c r="E18" s="26" t="s">
        <v>164</v>
      </c>
      <c r="F18" s="27" t="s">
        <v>110</v>
      </c>
      <c r="G18" s="27" t="s">
        <v>132</v>
      </c>
      <c r="H18" s="26" t="s">
        <v>110</v>
      </c>
      <c r="I18" s="29"/>
      <c r="J18" s="30">
        <v>26</v>
      </c>
      <c r="K18" s="31">
        <v>26</v>
      </c>
      <c r="L18" s="275"/>
      <c r="M18" s="91" t="s">
        <v>71</v>
      </c>
      <c r="N18" s="192">
        <v>1</v>
      </c>
      <c r="O18" s="83" t="s">
        <v>72</v>
      </c>
      <c r="P18" s="84" t="s">
        <v>157</v>
      </c>
      <c r="Q18" s="42"/>
      <c r="R18" s="28" t="s">
        <v>44</v>
      </c>
      <c r="S18" s="34" t="s">
        <v>44</v>
      </c>
      <c r="T18" s="34" t="s">
        <v>44</v>
      </c>
      <c r="U18" s="34" t="s">
        <v>44</v>
      </c>
      <c r="V18" s="35"/>
      <c r="X18" s="69"/>
      <c r="Y18" s="69"/>
      <c r="Z18" s="69" t="s">
        <v>44</v>
      </c>
      <c r="AA18" s="69" t="s">
        <v>44</v>
      </c>
      <c r="AB18" s="69" t="s">
        <v>44</v>
      </c>
      <c r="AC18" s="69"/>
      <c r="AD18" s="69" t="s">
        <v>44</v>
      </c>
      <c r="AE18" s="69"/>
      <c r="AF18" s="69" t="s">
        <v>44</v>
      </c>
      <c r="AG18" s="69" t="s">
        <v>44</v>
      </c>
      <c r="AH18" s="266"/>
      <c r="AI18" s="266"/>
      <c r="AJ18" s="69"/>
      <c r="AK18" s="265"/>
      <c r="AL18" s="69" t="s">
        <v>44</v>
      </c>
      <c r="AM18" s="69"/>
      <c r="AN18" s="69" t="s">
        <v>44</v>
      </c>
      <c r="AO18" s="69" t="s">
        <v>44</v>
      </c>
      <c r="AP18" s="69"/>
      <c r="AQ18" s="69" t="s">
        <v>44</v>
      </c>
      <c r="AR18" s="69" t="s">
        <v>44</v>
      </c>
      <c r="AS18" s="69"/>
      <c r="AT18" s="69" t="s">
        <v>44</v>
      </c>
      <c r="AU18" s="164"/>
    </row>
    <row r="19" spans="1:47" ht="44.4" customHeight="1" thickBot="1" x14ac:dyDescent="0.35">
      <c r="A19" s="27"/>
      <c r="B19" s="27" t="s">
        <v>166</v>
      </c>
      <c r="C19" s="159" t="s">
        <v>159</v>
      </c>
      <c r="D19" s="78"/>
      <c r="E19" s="26" t="s">
        <v>166</v>
      </c>
      <c r="F19" s="27" t="s">
        <v>110</v>
      </c>
      <c r="G19" s="27" t="s">
        <v>160</v>
      </c>
      <c r="H19" s="26" t="s">
        <v>110</v>
      </c>
      <c r="I19" s="44"/>
      <c r="J19" s="30">
        <v>4</v>
      </c>
      <c r="K19" s="31">
        <v>4</v>
      </c>
      <c r="L19" s="90"/>
      <c r="M19" s="86" t="s">
        <v>161</v>
      </c>
      <c r="N19" s="194">
        <v>1</v>
      </c>
      <c r="O19" s="87" t="s">
        <v>72</v>
      </c>
      <c r="P19" s="88" t="s">
        <v>133</v>
      </c>
      <c r="Q19" s="44"/>
      <c r="R19" s="28"/>
      <c r="S19" s="34"/>
      <c r="T19" s="34"/>
      <c r="U19" s="34"/>
      <c r="V19" s="35"/>
      <c r="X19" s="69"/>
      <c r="Y19" s="69"/>
      <c r="Z19" s="69"/>
      <c r="AA19" s="69"/>
      <c r="AB19" s="69"/>
      <c r="AC19" s="69"/>
      <c r="AD19" s="69"/>
      <c r="AE19" s="69"/>
      <c r="AF19" s="69"/>
      <c r="AG19" s="69"/>
      <c r="AH19" s="69"/>
      <c r="AI19" s="69"/>
      <c r="AJ19" s="69"/>
      <c r="AK19" s="265"/>
      <c r="AL19" s="69"/>
      <c r="AM19" s="69"/>
      <c r="AN19" s="69"/>
      <c r="AO19" s="69"/>
      <c r="AP19" s="69"/>
      <c r="AQ19" s="69"/>
      <c r="AR19" s="69"/>
      <c r="AS19" s="69"/>
      <c r="AT19" s="69"/>
      <c r="AU19" s="69" t="s">
        <v>44</v>
      </c>
    </row>
    <row r="20" spans="1:47" x14ac:dyDescent="0.3">
      <c r="A20" s="39" t="s">
        <v>167</v>
      </c>
      <c r="B20" s="40"/>
      <c r="C20" s="40"/>
      <c r="D20" s="40"/>
      <c r="E20" s="40"/>
      <c r="F20" s="40"/>
      <c r="G20" s="40"/>
      <c r="H20" s="40"/>
      <c r="I20" s="40"/>
      <c r="J20" s="43">
        <f>J18+J19</f>
        <v>30</v>
      </c>
      <c r="K20" s="43">
        <f>K18+K19</f>
        <v>30</v>
      </c>
      <c r="L20" s="40"/>
      <c r="M20" s="276"/>
      <c r="N20" s="276"/>
      <c r="O20" s="276"/>
      <c r="P20" s="276"/>
      <c r="Q20" s="40"/>
      <c r="R20" s="40"/>
      <c r="S20" s="40"/>
      <c r="T20" s="40"/>
      <c r="U20" s="40"/>
      <c r="V20" s="41"/>
      <c r="X20" s="138"/>
      <c r="Y20" s="109"/>
      <c r="Z20" s="109"/>
      <c r="AA20" s="109"/>
      <c r="AB20" s="109"/>
      <c r="AC20" s="109"/>
      <c r="AD20" s="106"/>
      <c r="AE20" s="106"/>
      <c r="AF20" s="109"/>
      <c r="AG20" s="109"/>
      <c r="AH20" s="109"/>
      <c r="AI20" s="109"/>
      <c r="AJ20" s="109"/>
      <c r="AK20" s="157"/>
      <c r="AL20" s="106"/>
      <c r="AM20" s="109"/>
      <c r="AN20" s="109"/>
      <c r="AO20" s="109"/>
      <c r="AP20" s="109"/>
      <c r="AQ20" s="109"/>
      <c r="AR20" s="109"/>
      <c r="AS20" s="109"/>
      <c r="AT20" s="109"/>
      <c r="AU20" s="139"/>
    </row>
    <row r="21" spans="1:47" x14ac:dyDescent="0.3">
      <c r="A21" s="28"/>
      <c r="B21" s="26"/>
      <c r="C21" s="79"/>
      <c r="D21" s="37"/>
      <c r="E21" s="28"/>
      <c r="F21" s="27"/>
      <c r="G21" s="27"/>
      <c r="H21" s="26"/>
      <c r="I21" s="38"/>
      <c r="J21" s="30"/>
      <c r="K21" s="31"/>
      <c r="L21" s="37"/>
      <c r="M21" s="28"/>
      <c r="N21" s="32"/>
      <c r="O21" s="26"/>
      <c r="P21" s="98"/>
      <c r="Q21" s="274"/>
      <c r="R21" s="28"/>
      <c r="S21" s="34"/>
      <c r="T21" s="34"/>
      <c r="U21" s="34"/>
      <c r="V21" s="35"/>
      <c r="X21" s="142"/>
      <c r="Y21" s="135"/>
      <c r="Z21" s="135"/>
      <c r="AA21" s="135"/>
      <c r="AB21" s="135"/>
      <c r="AC21" s="135"/>
      <c r="AD21" s="134"/>
      <c r="AE21" s="134"/>
      <c r="AF21" s="135"/>
      <c r="AG21" s="135"/>
      <c r="AH21" s="135"/>
      <c r="AI21" s="135"/>
      <c r="AJ21" s="135"/>
      <c r="AK21" s="157"/>
      <c r="AL21" s="134"/>
      <c r="AM21" s="135"/>
      <c r="AN21" s="135"/>
      <c r="AO21" s="135"/>
      <c r="AP21" s="135"/>
      <c r="AQ21" s="135"/>
      <c r="AR21" s="135"/>
      <c r="AS21" s="135"/>
      <c r="AT21" s="135"/>
      <c r="AU21" s="143"/>
    </row>
    <row r="22" spans="1:47" ht="15" thickBot="1" x14ac:dyDescent="0.35">
      <c r="A22" s="17" t="s">
        <v>168</v>
      </c>
      <c r="B22" s="18"/>
      <c r="C22" s="18"/>
      <c r="D22" s="18"/>
      <c r="E22" s="18"/>
      <c r="F22" s="18"/>
      <c r="G22" s="18"/>
      <c r="H22" s="18"/>
      <c r="I22" s="18"/>
      <c r="J22" s="50">
        <f>J16+J20</f>
        <v>60</v>
      </c>
      <c r="K22" s="51">
        <f>K16+K20</f>
        <v>60</v>
      </c>
      <c r="L22" s="18"/>
      <c r="M22" s="18"/>
      <c r="N22" s="18"/>
      <c r="O22" s="18"/>
      <c r="P22" s="18"/>
      <c r="Q22" s="18"/>
      <c r="R22" s="18"/>
      <c r="S22" s="18"/>
      <c r="T22" s="18"/>
      <c r="U22" s="18"/>
      <c r="V22" s="19"/>
      <c r="X22" s="144"/>
      <c r="Y22" s="145"/>
      <c r="Z22" s="145"/>
      <c r="AA22" s="145"/>
      <c r="AB22" s="145"/>
      <c r="AC22" s="145"/>
      <c r="AD22" s="52"/>
      <c r="AE22" s="52"/>
      <c r="AF22" s="145"/>
      <c r="AG22" s="145"/>
      <c r="AH22" s="145"/>
      <c r="AI22" s="145"/>
      <c r="AJ22" s="145"/>
      <c r="AK22" s="158"/>
      <c r="AL22" s="52"/>
      <c r="AM22" s="145"/>
      <c r="AN22" s="145"/>
      <c r="AO22" s="145"/>
      <c r="AP22" s="145"/>
      <c r="AQ22" s="145"/>
      <c r="AR22" s="145"/>
      <c r="AS22" s="145"/>
      <c r="AT22" s="145"/>
      <c r="AU22" s="146"/>
    </row>
    <row r="23" spans="1:47" x14ac:dyDescent="0.3">
      <c r="A23" s="7"/>
      <c r="B23" s="7"/>
      <c r="C23" s="7"/>
      <c r="D23" s="8"/>
      <c r="E23" s="7"/>
      <c r="F23" s="25"/>
      <c r="G23" s="7"/>
      <c r="H23" s="25"/>
      <c r="J23" s="7"/>
      <c r="K23" s="7"/>
      <c r="M23" s="7"/>
      <c r="N23" s="7"/>
      <c r="O23" s="7"/>
      <c r="P23" s="7"/>
      <c r="Q23" s="7"/>
      <c r="R23" s="7"/>
      <c r="T23" s="7"/>
    </row>
  </sheetData>
  <mergeCells count="15">
    <mergeCell ref="X11:AJ11"/>
    <mergeCell ref="AL11:AR11"/>
    <mergeCell ref="Y12:AA12"/>
    <mergeCell ref="AC12:AG12"/>
    <mergeCell ref="AH12:AJ12"/>
    <mergeCell ref="AL12:AL13"/>
    <mergeCell ref="AM12:AM13"/>
    <mergeCell ref="AN12:AN13"/>
    <mergeCell ref="AO12:AT12"/>
    <mergeCell ref="R11:V11"/>
    <mergeCell ref="A11:A12"/>
    <mergeCell ref="B11:B12"/>
    <mergeCell ref="E11:H11"/>
    <mergeCell ref="J11:K11"/>
    <mergeCell ref="M11:P11"/>
  </mergeCells>
  <dataValidations count="3">
    <dataValidation type="list" allowBlank="1" showInputMessage="1" showErrorMessage="1" sqref="F14:F15 H14:H15 F21 H18:H19 H21 F18:F19" xr:uid="{D55A2D4B-E94A-43C1-AC81-6F09FA2D3744}">
      <formula1>"NL,EN,FR,DU,SP,NL&amp;EN,NL&amp;FR,NL&amp;DU,NL&amp;SP,EN&amp;FR,EN&amp;DU,EN&amp;SP"</formula1>
    </dataValidation>
    <dataValidation type="list" allowBlank="1" showInputMessage="1" showErrorMessage="1" sqref="O14:O15 O21 O18:O19" xr:uid="{F32A7A00-900C-44CE-9BE1-4D364294801D}">
      <formula1>"NC,C"</formula1>
    </dataValidation>
    <dataValidation type="list" allowBlank="1" showInputMessage="1" showErrorMessage="1" sqref="M14:M15 M21 M18:M19" xr:uid="{31322508-5CD8-47EA-936A-905DD40E6CD0}">
      <formula1>"Cijfer,Woord,VLD/NVD"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571F9-7127-413E-9565-9F598C53F682}">
  <sheetPr>
    <pageSetUpPr fitToPage="1"/>
  </sheetPr>
  <dimension ref="A1:W36"/>
  <sheetViews>
    <sheetView topLeftCell="A12" zoomScale="85" zoomScaleNormal="85" workbookViewId="0">
      <selection activeCell="AB16" sqref="AB16"/>
    </sheetView>
  </sheetViews>
  <sheetFormatPr defaultRowHeight="14.4" x14ac:dyDescent="0.3"/>
  <cols>
    <col min="1" max="1" width="11.6640625" customWidth="1"/>
    <col min="2" max="2" width="17.6640625" customWidth="1"/>
    <col min="3" max="3" width="64" customWidth="1"/>
    <col min="4" max="4" width="2.6640625" customWidth="1"/>
    <col min="5" max="5" width="20.33203125" customWidth="1"/>
    <col min="6" max="6" width="11" customWidth="1"/>
    <col min="7" max="7" width="18.5546875" customWidth="1"/>
    <col min="8" max="8" width="8.6640625" customWidth="1"/>
    <col min="9" max="9" width="2.6640625" customWidth="1"/>
    <col min="10" max="11" width="9" customWidth="1"/>
    <col min="12" max="12" width="2.6640625" customWidth="1"/>
    <col min="13" max="15" width="9.5546875" customWidth="1"/>
    <col min="16" max="16" width="10.5546875" customWidth="1"/>
    <col min="17" max="17" width="8.6640625" customWidth="1"/>
    <col min="18" max="18" width="3.33203125" customWidth="1"/>
    <col min="19" max="21" width="3.33203125" bestFit="1" customWidth="1"/>
    <col min="22" max="22" width="3.33203125" customWidth="1"/>
    <col min="23" max="23" width="6.6640625" customWidth="1"/>
    <col min="24" max="28" width="12.6640625" customWidth="1"/>
  </cols>
  <sheetData>
    <row r="1" spans="1:23" x14ac:dyDescent="0.3">
      <c r="A1" s="2" t="s">
        <v>77</v>
      </c>
      <c r="B1" t="s">
        <v>78</v>
      </c>
    </row>
    <row r="2" spans="1:23" x14ac:dyDescent="0.3">
      <c r="A2" s="2" t="s">
        <v>79</v>
      </c>
      <c r="B2" t="s">
        <v>80</v>
      </c>
    </row>
    <row r="3" spans="1:23" x14ac:dyDescent="0.3">
      <c r="A3" s="2" t="s">
        <v>81</v>
      </c>
      <c r="B3" t="s">
        <v>146</v>
      </c>
    </row>
    <row r="4" spans="1:23" ht="28.8" x14ac:dyDescent="0.3">
      <c r="A4" s="16" t="s">
        <v>83</v>
      </c>
      <c r="B4" t="s">
        <v>84</v>
      </c>
    </row>
    <row r="5" spans="1:23" x14ac:dyDescent="0.3">
      <c r="A5" s="2" t="s">
        <v>85</v>
      </c>
      <c r="B5" t="s">
        <v>169</v>
      </c>
    </row>
    <row r="6" spans="1:23" ht="15" customHeight="1" x14ac:dyDescent="0.3">
      <c r="A6" s="2" t="s">
        <v>87</v>
      </c>
      <c r="D6" s="5"/>
    </row>
    <row r="7" spans="1:23" x14ac:dyDescent="0.3">
      <c r="A7" t="s">
        <v>88</v>
      </c>
    </row>
    <row r="8" spans="1:23" s="3" customFormat="1" ht="15" customHeight="1" x14ac:dyDescent="0.3">
      <c r="A8" s="12" t="s">
        <v>89</v>
      </c>
      <c r="F8" s="6"/>
      <c r="H8" s="6"/>
    </row>
    <row r="9" spans="1:23" s="4" customFormat="1" x14ac:dyDescent="0.3">
      <c r="F9" s="24"/>
      <c r="H9" s="24"/>
    </row>
    <row r="10" spans="1:23" ht="15" thickBot="1" x14ac:dyDescent="0.35"/>
    <row r="11" spans="1:23" ht="39.6" customHeight="1" thickBot="1" x14ac:dyDescent="0.35">
      <c r="A11" s="575" t="s">
        <v>90</v>
      </c>
      <c r="B11" s="575" t="s">
        <v>91</v>
      </c>
      <c r="C11" s="575" t="s">
        <v>92</v>
      </c>
      <c r="D11" s="75"/>
      <c r="E11" s="553" t="s">
        <v>93</v>
      </c>
      <c r="F11" s="554"/>
      <c r="G11" s="554"/>
      <c r="H11" s="555"/>
      <c r="I11" s="21"/>
      <c r="J11" s="553" t="s">
        <v>94</v>
      </c>
      <c r="K11" s="555"/>
      <c r="L11" s="21"/>
      <c r="M11" s="553" t="s">
        <v>10</v>
      </c>
      <c r="N11" s="554"/>
      <c r="O11" s="555"/>
      <c r="P11" s="21"/>
      <c r="Q11" s="89"/>
      <c r="R11" s="553" t="s">
        <v>95</v>
      </c>
      <c r="S11" s="554"/>
      <c r="T11" s="554"/>
      <c r="U11" s="554"/>
      <c r="V11" s="555"/>
      <c r="W11" s="246"/>
    </row>
    <row r="12" spans="1:23" ht="66.599999999999994" thickBot="1" x14ac:dyDescent="0.35">
      <c r="A12" s="576"/>
      <c r="B12" s="576"/>
      <c r="C12" s="576"/>
      <c r="D12" s="20"/>
      <c r="E12" s="15" t="s">
        <v>96</v>
      </c>
      <c r="F12" s="9" t="s">
        <v>97</v>
      </c>
      <c r="G12" s="9" t="s">
        <v>98</v>
      </c>
      <c r="H12" s="10" t="s">
        <v>99</v>
      </c>
      <c r="I12" s="20"/>
      <c r="J12" s="15" t="s">
        <v>100</v>
      </c>
      <c r="K12" s="10" t="s">
        <v>101</v>
      </c>
      <c r="L12" s="20"/>
      <c r="M12" s="15" t="s">
        <v>61</v>
      </c>
      <c r="N12" s="23" t="s">
        <v>62</v>
      </c>
      <c r="O12" s="10" t="s">
        <v>63</v>
      </c>
      <c r="P12" s="267" t="s">
        <v>11</v>
      </c>
      <c r="Q12" s="128"/>
      <c r="R12" s="45" t="s">
        <v>14</v>
      </c>
      <c r="S12" s="46" t="s">
        <v>13</v>
      </c>
      <c r="T12" s="234" t="s">
        <v>15</v>
      </c>
      <c r="U12" s="244" t="s">
        <v>102</v>
      </c>
      <c r="V12" s="245" t="s">
        <v>103</v>
      </c>
      <c r="W12" s="319" t="s">
        <v>104</v>
      </c>
    </row>
    <row r="13" spans="1:23" x14ac:dyDescent="0.3">
      <c r="A13" s="54" t="s">
        <v>105</v>
      </c>
      <c r="B13" s="55"/>
      <c r="C13" s="55"/>
      <c r="D13" s="55"/>
      <c r="E13" s="55"/>
      <c r="F13" s="55"/>
      <c r="G13" s="55"/>
      <c r="H13" s="55"/>
      <c r="I13" s="55"/>
      <c r="J13" s="55"/>
      <c r="K13" s="55"/>
      <c r="L13" s="55"/>
      <c r="M13" s="55"/>
      <c r="N13" s="55"/>
      <c r="O13" s="55"/>
      <c r="P13" s="55"/>
      <c r="Q13" s="55"/>
      <c r="R13" s="55"/>
      <c r="S13" s="55"/>
      <c r="T13" s="55"/>
      <c r="U13" s="110"/>
      <c r="V13" s="110"/>
      <c r="W13" s="238"/>
    </row>
    <row r="14" spans="1:23" ht="15" customHeight="1" x14ac:dyDescent="0.3">
      <c r="A14" s="57"/>
      <c r="B14" s="58"/>
      <c r="C14" s="286"/>
      <c r="D14" s="59"/>
      <c r="E14" s="58"/>
      <c r="F14" s="60"/>
      <c r="G14" s="60"/>
      <c r="H14" s="58"/>
      <c r="I14" s="59"/>
      <c r="J14" s="61"/>
      <c r="K14" s="62"/>
      <c r="L14" s="59"/>
      <c r="M14" s="57"/>
      <c r="N14" s="63"/>
      <c r="O14" s="58"/>
      <c r="P14" s="64"/>
      <c r="Q14" s="288"/>
      <c r="R14" s="57"/>
      <c r="S14" s="65"/>
      <c r="T14" s="65"/>
      <c r="U14" s="242"/>
      <c r="V14" s="243"/>
      <c r="W14" s="235"/>
    </row>
    <row r="15" spans="1:23" ht="15" customHeight="1" x14ac:dyDescent="0.3">
      <c r="A15" s="239"/>
      <c r="B15" s="260"/>
      <c r="C15" s="289"/>
      <c r="D15" s="66"/>
      <c r="E15" s="260"/>
      <c r="F15" s="261"/>
      <c r="G15" s="261"/>
      <c r="H15" s="260"/>
      <c r="I15" s="67"/>
      <c r="J15" s="262"/>
      <c r="K15" s="263"/>
      <c r="L15" s="67"/>
      <c r="M15" s="239"/>
      <c r="N15" s="264"/>
      <c r="O15" s="260"/>
      <c r="P15" s="67"/>
      <c r="Q15" s="67"/>
      <c r="R15" s="239"/>
      <c r="S15" s="240"/>
      <c r="T15" s="240"/>
      <c r="U15" s="240"/>
      <c r="V15" s="241"/>
      <c r="W15" s="235"/>
    </row>
    <row r="16" spans="1:23" x14ac:dyDescent="0.3">
      <c r="A16" s="255" t="s">
        <v>105</v>
      </c>
      <c r="B16" s="40"/>
      <c r="C16" s="40"/>
      <c r="D16" s="40"/>
      <c r="E16" s="40"/>
      <c r="F16" s="40"/>
      <c r="G16" s="40"/>
      <c r="H16" s="40"/>
      <c r="I16" s="40"/>
      <c r="J16" s="43">
        <v>30</v>
      </c>
      <c r="K16" s="43">
        <v>30</v>
      </c>
      <c r="L16" s="40"/>
      <c r="M16" s="40"/>
      <c r="N16" s="40"/>
      <c r="O16" s="40"/>
      <c r="P16" s="40"/>
      <c r="Q16" s="40"/>
      <c r="R16" s="40"/>
      <c r="S16" s="40"/>
      <c r="T16" s="40"/>
      <c r="U16" s="40"/>
      <c r="V16" s="40"/>
      <c r="W16" s="256"/>
    </row>
    <row r="17" spans="1:23" x14ac:dyDescent="0.3">
      <c r="A17" s="258" t="s">
        <v>106</v>
      </c>
      <c r="B17" s="48"/>
      <c r="C17" s="48"/>
      <c r="D17" s="48"/>
      <c r="E17" s="48"/>
      <c r="F17" s="48"/>
      <c r="G17" s="48"/>
      <c r="H17" s="48"/>
      <c r="I17" s="48"/>
      <c r="J17" s="48"/>
      <c r="K17" s="48"/>
      <c r="L17" s="48"/>
      <c r="M17" s="48"/>
      <c r="N17" s="48"/>
      <c r="O17" s="48"/>
      <c r="P17" s="48"/>
      <c r="Q17" s="48"/>
      <c r="R17" s="48"/>
      <c r="S17" s="48"/>
      <c r="T17" s="48"/>
      <c r="U17" s="48"/>
      <c r="V17" s="48"/>
      <c r="W17" s="259"/>
    </row>
    <row r="18" spans="1:23" x14ac:dyDescent="0.3">
      <c r="A18" s="103"/>
      <c r="B18" s="577" t="s">
        <v>107</v>
      </c>
      <c r="C18" s="579" t="s">
        <v>170</v>
      </c>
      <c r="D18" s="36"/>
      <c r="E18" s="581" t="s">
        <v>109</v>
      </c>
      <c r="F18" s="99" t="s">
        <v>110</v>
      </c>
      <c r="G18" s="99" t="s">
        <v>171</v>
      </c>
      <c r="H18" s="100" t="s">
        <v>110</v>
      </c>
      <c r="I18" s="36"/>
      <c r="J18" s="583">
        <v>30</v>
      </c>
      <c r="K18" s="584"/>
      <c r="L18" s="36"/>
      <c r="M18" s="103" t="s">
        <v>71</v>
      </c>
      <c r="N18" s="257">
        <v>1</v>
      </c>
      <c r="O18" s="97" t="s">
        <v>72</v>
      </c>
      <c r="P18" s="320" t="s">
        <v>172</v>
      </c>
      <c r="R18" s="162" t="s">
        <v>44</v>
      </c>
      <c r="S18" s="162" t="s">
        <v>44</v>
      </c>
      <c r="T18" s="236"/>
      <c r="U18" s="236"/>
      <c r="V18" s="236" t="s">
        <v>44</v>
      </c>
      <c r="W18" s="162" t="s">
        <v>44</v>
      </c>
    </row>
    <row r="19" spans="1:23" ht="132" customHeight="1" x14ac:dyDescent="0.3">
      <c r="A19" s="28"/>
      <c r="B19" s="578"/>
      <c r="C19" s="580"/>
      <c r="D19" s="36"/>
      <c r="E19" s="582"/>
      <c r="F19" s="27"/>
      <c r="G19" s="27"/>
      <c r="H19" s="26"/>
      <c r="I19" s="44"/>
      <c r="J19" s="585"/>
      <c r="K19" s="586"/>
      <c r="L19" s="36"/>
      <c r="M19" s="32"/>
      <c r="N19" s="34"/>
      <c r="P19" s="27"/>
      <c r="Q19" s="34"/>
      <c r="R19" s="34"/>
      <c r="S19" s="34"/>
      <c r="T19" s="34"/>
      <c r="U19" s="164"/>
    </row>
    <row r="20" spans="1:23" ht="15" thickBot="1" x14ac:dyDescent="0.35">
      <c r="A20" s="247" t="s">
        <v>106</v>
      </c>
      <c r="B20" s="248"/>
      <c r="C20" s="248"/>
      <c r="D20" s="248"/>
      <c r="E20" s="248"/>
      <c r="F20" s="248"/>
      <c r="G20" s="248"/>
      <c r="H20" s="248"/>
      <c r="I20" s="248"/>
      <c r="J20" s="249">
        <f>J18+J19</f>
        <v>30</v>
      </c>
      <c r="K20" s="249">
        <v>30</v>
      </c>
      <c r="L20" s="248"/>
      <c r="M20" s="248"/>
      <c r="N20" s="248"/>
      <c r="O20" s="248"/>
      <c r="P20" s="248"/>
      <c r="Q20" s="107"/>
      <c r="R20" s="107"/>
      <c r="S20" s="107"/>
      <c r="T20" s="107"/>
      <c r="U20" s="107"/>
      <c r="V20" s="107"/>
      <c r="W20" s="237"/>
    </row>
    <row r="21" spans="1:23" x14ac:dyDescent="0.3">
      <c r="A21" s="91"/>
      <c r="B21" s="84"/>
      <c r="C21" s="287"/>
      <c r="D21" s="250"/>
      <c r="E21" s="91"/>
      <c r="F21" s="83"/>
      <c r="G21" s="83"/>
      <c r="H21" s="84"/>
      <c r="I21" s="251"/>
      <c r="J21" s="215"/>
      <c r="K21" s="216"/>
      <c r="L21" s="250"/>
      <c r="M21" s="91"/>
      <c r="N21" s="252"/>
      <c r="O21" s="212"/>
      <c r="P21" s="27"/>
      <c r="Q21" s="250"/>
      <c r="R21" s="83"/>
      <c r="S21" s="253"/>
      <c r="T21" s="253"/>
      <c r="U21" s="253"/>
      <c r="V21" s="253"/>
      <c r="W21" s="168"/>
    </row>
    <row r="22" spans="1:23" ht="15" thickBot="1" x14ac:dyDescent="0.35">
      <c r="A22" s="17" t="s">
        <v>115</v>
      </c>
      <c r="B22" s="18"/>
      <c r="C22" s="18"/>
      <c r="D22" s="18"/>
      <c r="E22" s="18"/>
      <c r="F22" s="18"/>
      <c r="G22" s="18"/>
      <c r="H22" s="18"/>
      <c r="I22" s="18"/>
      <c r="J22" s="50">
        <f>J16+J20</f>
        <v>60</v>
      </c>
      <c r="K22" s="50">
        <f>K16+K20</f>
        <v>60</v>
      </c>
      <c r="L22" s="18"/>
      <c r="M22" s="18"/>
      <c r="N22" s="18"/>
      <c r="O22" s="18"/>
      <c r="P22" s="18"/>
      <c r="Q22" s="52"/>
      <c r="R22" s="52"/>
      <c r="S22" s="52"/>
      <c r="T22" s="52"/>
      <c r="U22" s="52"/>
      <c r="V22" s="52"/>
      <c r="W22" s="254"/>
    </row>
    <row r="23" spans="1:23" x14ac:dyDescent="0.3">
      <c r="A23" s="7"/>
      <c r="B23" s="7"/>
      <c r="C23" s="7"/>
      <c r="D23" s="8"/>
      <c r="E23" s="7"/>
      <c r="F23" s="25"/>
      <c r="G23" s="7"/>
      <c r="H23" s="25"/>
      <c r="J23" s="7"/>
      <c r="K23" s="7"/>
      <c r="M23" s="7"/>
      <c r="N23" s="7"/>
      <c r="O23" s="7"/>
      <c r="R23" s="7"/>
    </row>
    <row r="24" spans="1:23" x14ac:dyDescent="0.3">
      <c r="N24" s="13"/>
    </row>
    <row r="30" spans="1:23" x14ac:dyDescent="0.3">
      <c r="A30" s="11"/>
      <c r="B30" s="6"/>
      <c r="C30" s="6"/>
    </row>
    <row r="36" ht="15" customHeight="1" x14ac:dyDescent="0.3"/>
  </sheetData>
  <mergeCells count="11">
    <mergeCell ref="R11:V11"/>
    <mergeCell ref="B18:B19"/>
    <mergeCell ref="C18:C19"/>
    <mergeCell ref="E18:E19"/>
    <mergeCell ref="J18:K19"/>
    <mergeCell ref="M11:O11"/>
    <mergeCell ref="A11:A12"/>
    <mergeCell ref="B11:B12"/>
    <mergeCell ref="C11:C12"/>
    <mergeCell ref="E11:H11"/>
    <mergeCell ref="J11:K11"/>
  </mergeCells>
  <dataValidations count="3">
    <dataValidation type="list" allowBlank="1" showInputMessage="1" showErrorMessage="1" sqref="F14:F15 H14:H15 F21 H18:H19 H21 F18:F19" xr:uid="{A669F985-7A2D-4EFC-82FB-1C1B2A3CD502}">
      <formula1>"NL,EN,FR,DU,SP,NL&amp;EN,NL&amp;FR,NL&amp;DU,NL&amp;SP,EN&amp;FR,EN&amp;DU,EN&amp;SP"</formula1>
    </dataValidation>
    <dataValidation type="list" allowBlank="1" showInputMessage="1" showErrorMessage="1" sqref="O14:O15 O21 O18" xr:uid="{7C3E3FF8-8B90-478D-85CD-BB6542D2528B}">
      <formula1>"NC,C"</formula1>
    </dataValidation>
    <dataValidation type="list" allowBlank="1" showInputMessage="1" showErrorMessage="1" sqref="M14:M15 M21 M18" xr:uid="{5052B355-EEA3-4CA7-A042-73A1FA33735B}">
      <formula1>"Cijfer,Woord,VLD/NVD"</formula1>
    </dataValidation>
  </dataValidations>
  <pageMargins left="0.7" right="0.7" top="0.75" bottom="0.75" header="0.3" footer="0.3"/>
  <pageSetup paperSize="9" scale="72" fitToHeight="0"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F19D-695F-4469-A67E-4ED56C5A074E}">
  <sheetPr>
    <pageSetUpPr fitToPage="1"/>
  </sheetPr>
  <dimension ref="A1:AT44"/>
  <sheetViews>
    <sheetView topLeftCell="A5" zoomScale="70" zoomScaleNormal="70" workbookViewId="0">
      <selection activeCell="D17" sqref="D17"/>
    </sheetView>
  </sheetViews>
  <sheetFormatPr defaultRowHeight="14.4" x14ac:dyDescent="0.3"/>
  <cols>
    <col min="1" max="1" width="11.6640625" customWidth="1"/>
    <col min="2" max="2" width="17.6640625" customWidth="1"/>
    <col min="3" max="3" width="79" customWidth="1"/>
    <col min="4" max="4" width="20.33203125" customWidth="1"/>
    <col min="5" max="5" width="15.33203125" customWidth="1"/>
    <col min="6" max="6" width="15.88671875" customWidth="1"/>
    <col min="7" max="7" width="8.6640625" customWidth="1"/>
    <col min="8" max="8" width="2.6640625" customWidth="1"/>
    <col min="9" max="9" width="9" customWidth="1"/>
    <col min="10" max="10" width="11.33203125" customWidth="1"/>
    <col min="11" max="11" width="2.6640625" customWidth="1"/>
    <col min="12" max="14" width="9.5546875" customWidth="1"/>
    <col min="15" max="15" width="13.6640625" customWidth="1"/>
    <col min="16" max="16" width="3.33203125" customWidth="1"/>
    <col min="17" max="19" width="3.33203125" bestFit="1" customWidth="1"/>
    <col min="20" max="20" width="5.5546875" customWidth="1"/>
    <col min="21" max="21" width="8.6640625" customWidth="1"/>
    <col min="22" max="22" width="10.6640625" customWidth="1"/>
    <col min="23" max="23" width="8.33203125" customWidth="1"/>
    <col min="24" max="24" width="5.5546875" customWidth="1"/>
    <col min="25" max="25" width="14.6640625" customWidth="1"/>
    <col min="44" max="44" width="6.109375" customWidth="1"/>
    <col min="45" max="45" width="13.6640625" customWidth="1"/>
    <col min="46" max="46" width="15.33203125" customWidth="1"/>
  </cols>
  <sheetData>
    <row r="1" spans="1:46" x14ac:dyDescent="0.3">
      <c r="A1" s="2" t="s">
        <v>77</v>
      </c>
      <c r="B1" t="s">
        <v>78</v>
      </c>
    </row>
    <row r="2" spans="1:46" x14ac:dyDescent="0.3">
      <c r="A2" s="2" t="s">
        <v>79</v>
      </c>
      <c r="B2" t="s">
        <v>80</v>
      </c>
    </row>
    <row r="3" spans="1:46" x14ac:dyDescent="0.3">
      <c r="A3" s="2" t="s">
        <v>81</v>
      </c>
      <c r="B3" t="s">
        <v>146</v>
      </c>
    </row>
    <row r="4" spans="1:46" ht="28.8" x14ac:dyDescent="0.3">
      <c r="A4" s="16" t="s">
        <v>83</v>
      </c>
      <c r="B4" t="s">
        <v>116</v>
      </c>
    </row>
    <row r="5" spans="1:46" x14ac:dyDescent="0.3">
      <c r="A5" s="2" t="s">
        <v>85</v>
      </c>
      <c r="B5" t="s">
        <v>117</v>
      </c>
    </row>
    <row r="6" spans="1:46" ht="15" customHeight="1" x14ac:dyDescent="0.3">
      <c r="A6" s="2" t="s">
        <v>87</v>
      </c>
      <c r="C6" s="5"/>
    </row>
    <row r="7" spans="1:46" x14ac:dyDescent="0.3">
      <c r="A7" t="s">
        <v>88</v>
      </c>
    </row>
    <row r="8" spans="1:46" s="3" customFormat="1" ht="15" customHeight="1" x14ac:dyDescent="0.3">
      <c r="A8" s="12" t="s">
        <v>89</v>
      </c>
      <c r="E8" s="6"/>
      <c r="G8" s="6"/>
    </row>
    <row r="9" spans="1:46" s="4" customFormat="1" x14ac:dyDescent="0.3">
      <c r="E9" s="24"/>
      <c r="G9" s="24"/>
    </row>
    <row r="10" spans="1:46" ht="15" thickBot="1" x14ac:dyDescent="0.35"/>
    <row r="11" spans="1:46" ht="41.4" customHeight="1" thickBot="1" x14ac:dyDescent="0.35">
      <c r="A11" s="575" t="s">
        <v>90</v>
      </c>
      <c r="B11" s="575" t="s">
        <v>91</v>
      </c>
      <c r="C11" s="21"/>
      <c r="D11" s="553" t="s">
        <v>93</v>
      </c>
      <c r="E11" s="554"/>
      <c r="F11" s="554"/>
      <c r="G11" s="555"/>
      <c r="H11" s="21"/>
      <c r="I11" s="553" t="s">
        <v>94</v>
      </c>
      <c r="J11" s="555"/>
      <c r="K11" s="21"/>
      <c r="L11" s="553" t="s">
        <v>10</v>
      </c>
      <c r="M11" s="554"/>
      <c r="N11" s="555"/>
      <c r="O11" s="21"/>
      <c r="P11" s="279"/>
      <c r="Q11" s="553" t="s">
        <v>95</v>
      </c>
      <c r="R11" s="554"/>
      <c r="S11" s="554"/>
      <c r="T11" s="554"/>
      <c r="U11" s="555"/>
      <c r="W11" s="587" t="s">
        <v>6</v>
      </c>
      <c r="X11" s="588"/>
      <c r="Y11" s="588"/>
      <c r="Z11" s="588"/>
      <c r="AA11" s="588"/>
      <c r="AB11" s="588"/>
      <c r="AC11" s="588"/>
      <c r="AD11" s="588"/>
      <c r="AE11" s="588"/>
      <c r="AF11" s="588"/>
      <c r="AG11" s="588"/>
      <c r="AH11" s="588"/>
      <c r="AI11" s="589"/>
      <c r="AJ11" s="93"/>
      <c r="AK11" s="590" t="s">
        <v>7</v>
      </c>
      <c r="AL11" s="591"/>
      <c r="AM11" s="591"/>
      <c r="AN11" s="591"/>
      <c r="AO11" s="591"/>
      <c r="AP11" s="591"/>
      <c r="AQ11" s="591"/>
      <c r="AR11" s="592"/>
      <c r="AS11" s="137"/>
    </row>
    <row r="12" spans="1:46" ht="85.95" customHeight="1" thickBot="1" x14ac:dyDescent="0.35">
      <c r="A12" s="576"/>
      <c r="B12" s="576"/>
      <c r="C12" s="20"/>
      <c r="D12" s="15" t="s">
        <v>96</v>
      </c>
      <c r="E12" s="9" t="s">
        <v>97</v>
      </c>
      <c r="F12" s="9" t="s">
        <v>98</v>
      </c>
      <c r="G12" s="10" t="s">
        <v>99</v>
      </c>
      <c r="H12" s="20"/>
      <c r="I12" s="15" t="s">
        <v>100</v>
      </c>
      <c r="J12" s="10" t="s">
        <v>101</v>
      </c>
      <c r="K12" s="20"/>
      <c r="L12" s="15" t="s">
        <v>61</v>
      </c>
      <c r="M12" s="23" t="s">
        <v>62</v>
      </c>
      <c r="N12" s="10" t="s">
        <v>63</v>
      </c>
      <c r="O12" s="267" t="s">
        <v>118</v>
      </c>
      <c r="P12" s="22"/>
      <c r="Q12" s="45" t="s">
        <v>14</v>
      </c>
      <c r="R12" s="46" t="s">
        <v>13</v>
      </c>
      <c r="S12" s="46" t="s">
        <v>15</v>
      </c>
      <c r="T12" s="46" t="s">
        <v>102</v>
      </c>
      <c r="U12" s="68" t="s">
        <v>103</v>
      </c>
      <c r="W12" s="114"/>
      <c r="X12" s="593" t="s">
        <v>18</v>
      </c>
      <c r="Y12" s="594"/>
      <c r="Z12" s="595"/>
      <c r="AA12" s="113" t="s">
        <v>64</v>
      </c>
      <c r="AB12" s="596" t="s">
        <v>20</v>
      </c>
      <c r="AC12" s="597"/>
      <c r="AD12" s="597"/>
      <c r="AE12" s="597"/>
      <c r="AF12" s="598"/>
      <c r="AG12" s="593" t="s">
        <v>21</v>
      </c>
      <c r="AH12" s="594"/>
      <c r="AI12" s="595"/>
      <c r="AJ12" s="95"/>
      <c r="AK12" s="599" t="s">
        <v>22</v>
      </c>
      <c r="AL12" s="599" t="s">
        <v>23</v>
      </c>
      <c r="AM12" s="599" t="s">
        <v>24</v>
      </c>
      <c r="AN12" s="593" t="s">
        <v>25</v>
      </c>
      <c r="AO12" s="594"/>
      <c r="AP12" s="594"/>
      <c r="AQ12" s="594"/>
      <c r="AR12" s="594"/>
      <c r="AS12" s="595"/>
      <c r="AT12" s="136" t="s">
        <v>119</v>
      </c>
    </row>
    <row r="13" spans="1:46" ht="119.4" customHeight="1" thickBot="1" x14ac:dyDescent="0.35">
      <c r="A13" s="54" t="s">
        <v>120</v>
      </c>
      <c r="B13" s="55"/>
      <c r="C13" s="55"/>
      <c r="D13" s="55"/>
      <c r="E13" s="55"/>
      <c r="F13" s="55"/>
      <c r="G13" s="55"/>
      <c r="H13" s="55"/>
      <c r="I13" s="55"/>
      <c r="J13" s="55"/>
      <c r="K13" s="55"/>
      <c r="L13" s="55"/>
      <c r="M13" s="55"/>
      <c r="N13" s="55"/>
      <c r="O13" s="110"/>
      <c r="P13" s="55"/>
      <c r="Q13" s="55"/>
      <c r="R13" s="55"/>
      <c r="S13" s="55"/>
      <c r="T13" s="55"/>
      <c r="U13" s="56"/>
      <c r="W13" s="120" t="s">
        <v>121</v>
      </c>
      <c r="X13" s="115" t="s">
        <v>26</v>
      </c>
      <c r="Y13" s="121" t="s">
        <v>122</v>
      </c>
      <c r="Z13" s="122" t="s">
        <v>123</v>
      </c>
      <c r="AA13" s="123" t="s">
        <v>29</v>
      </c>
      <c r="AB13" s="115" t="s">
        <v>66</v>
      </c>
      <c r="AC13" s="116" t="s">
        <v>30</v>
      </c>
      <c r="AD13" s="116" t="s">
        <v>31</v>
      </c>
      <c r="AE13" s="116" t="s">
        <v>32</v>
      </c>
      <c r="AF13" s="117" t="s">
        <v>33</v>
      </c>
      <c r="AG13" s="124" t="s">
        <v>34</v>
      </c>
      <c r="AH13" s="125" t="s">
        <v>35</v>
      </c>
      <c r="AI13" s="125" t="s">
        <v>124</v>
      </c>
      <c r="AJ13" s="95"/>
      <c r="AK13" s="600"/>
      <c r="AL13" s="600"/>
      <c r="AM13" s="600"/>
      <c r="AN13" s="118" t="s">
        <v>37</v>
      </c>
      <c r="AO13" s="207" t="s">
        <v>125</v>
      </c>
      <c r="AP13" s="207" t="s">
        <v>126</v>
      </c>
      <c r="AQ13" s="207" t="s">
        <v>127</v>
      </c>
      <c r="AR13" s="207" t="s">
        <v>104</v>
      </c>
      <c r="AS13" s="208" t="s">
        <v>128</v>
      </c>
      <c r="AT13" s="209"/>
    </row>
    <row r="14" spans="1:46" ht="121.2" customHeight="1" x14ac:dyDescent="0.3">
      <c r="A14" s="28"/>
      <c r="B14" s="26" t="s">
        <v>129</v>
      </c>
      <c r="C14" s="29" t="s">
        <v>130</v>
      </c>
      <c r="D14" s="26" t="s">
        <v>131</v>
      </c>
      <c r="E14" s="27" t="s">
        <v>110</v>
      </c>
      <c r="F14" s="27" t="s">
        <v>132</v>
      </c>
      <c r="G14" s="26" t="s">
        <v>110</v>
      </c>
      <c r="H14" s="29"/>
      <c r="I14" s="30">
        <v>30</v>
      </c>
      <c r="J14" s="31">
        <v>30</v>
      </c>
      <c r="K14" s="29"/>
      <c r="L14" s="28" t="s">
        <v>71</v>
      </c>
      <c r="M14" s="32">
        <v>1</v>
      </c>
      <c r="N14" s="76" t="s">
        <v>72</v>
      </c>
      <c r="O14" s="27" t="s">
        <v>133</v>
      </c>
      <c r="P14" s="233"/>
      <c r="Q14" s="33"/>
      <c r="R14" s="34"/>
      <c r="S14" s="34" t="s">
        <v>44</v>
      </c>
      <c r="T14" s="34" t="s">
        <v>44</v>
      </c>
      <c r="U14" s="35"/>
      <c r="W14" s="155"/>
      <c r="X14" s="149"/>
      <c r="Y14" s="149" t="s">
        <v>44</v>
      </c>
      <c r="Z14" s="149" t="s">
        <v>44</v>
      </c>
      <c r="AA14" s="149" t="s">
        <v>44</v>
      </c>
      <c r="AB14" s="149"/>
      <c r="AC14" s="149"/>
      <c r="AD14" s="149"/>
      <c r="AE14" s="149"/>
      <c r="AF14" s="149"/>
      <c r="AG14" s="149"/>
      <c r="AH14" s="149"/>
      <c r="AI14" s="151"/>
      <c r="AJ14" s="206"/>
      <c r="AK14" s="152" t="s">
        <v>44</v>
      </c>
      <c r="AL14" s="152"/>
      <c r="AM14" s="153" t="s">
        <v>44</v>
      </c>
      <c r="AN14" s="153" t="s">
        <v>44</v>
      </c>
      <c r="AO14" s="153" t="s">
        <v>44</v>
      </c>
      <c r="AP14" s="153"/>
      <c r="AQ14" s="210" t="s">
        <v>44</v>
      </c>
      <c r="AR14" s="210" t="s">
        <v>44</v>
      </c>
      <c r="AS14" s="154" t="s">
        <v>44</v>
      </c>
      <c r="AT14" s="69" t="s">
        <v>44</v>
      </c>
    </row>
    <row r="15" spans="1:46" x14ac:dyDescent="0.3">
      <c r="A15" s="39" t="s">
        <v>134</v>
      </c>
      <c r="B15" s="40"/>
      <c r="C15" s="40"/>
      <c r="D15" s="40"/>
      <c r="E15" s="40"/>
      <c r="F15" s="40"/>
      <c r="G15" s="40"/>
      <c r="H15" s="40"/>
      <c r="I15" s="43">
        <f>I14</f>
        <v>30</v>
      </c>
      <c r="J15" s="43">
        <f>I14</f>
        <v>30</v>
      </c>
      <c r="K15" s="40"/>
      <c r="L15" s="40"/>
      <c r="M15" s="40"/>
      <c r="N15" s="40"/>
      <c r="O15" s="276"/>
      <c r="P15" s="276"/>
      <c r="Q15" s="40"/>
      <c r="R15" s="40"/>
      <c r="S15" s="40"/>
      <c r="T15" s="40"/>
      <c r="U15" s="41"/>
    </row>
    <row r="16" spans="1:46" x14ac:dyDescent="0.3">
      <c r="A16" s="47" t="s">
        <v>135</v>
      </c>
      <c r="B16" s="48"/>
      <c r="C16" s="48"/>
      <c r="D16" s="48"/>
      <c r="E16" s="48"/>
      <c r="F16" s="48"/>
      <c r="G16" s="48"/>
      <c r="H16" s="48"/>
      <c r="I16" s="48"/>
      <c r="J16" s="48"/>
      <c r="K16" s="48"/>
      <c r="L16" s="48"/>
      <c r="M16" s="48"/>
      <c r="N16" s="48"/>
      <c r="O16" s="48"/>
      <c r="P16" s="48"/>
      <c r="Q16" s="48"/>
      <c r="R16" s="48"/>
      <c r="S16" s="48"/>
      <c r="T16" s="48"/>
      <c r="U16" s="49"/>
    </row>
    <row r="17" spans="1:28" ht="171" customHeight="1" x14ac:dyDescent="0.3">
      <c r="A17" s="28"/>
      <c r="B17" s="26" t="s">
        <v>135</v>
      </c>
      <c r="C17" s="29" t="s">
        <v>136</v>
      </c>
      <c r="D17" s="26" t="s">
        <v>135</v>
      </c>
      <c r="E17" s="27" t="s">
        <v>110</v>
      </c>
      <c r="F17" s="27" t="s">
        <v>137</v>
      </c>
      <c r="G17" s="26" t="s">
        <v>110</v>
      </c>
      <c r="H17" s="29"/>
      <c r="I17" s="30">
        <v>30</v>
      </c>
      <c r="J17" s="31">
        <v>30</v>
      </c>
      <c r="K17" s="29"/>
      <c r="L17" s="28" t="s">
        <v>71</v>
      </c>
      <c r="M17" s="32">
        <v>1</v>
      </c>
      <c r="N17" s="76" t="s">
        <v>72</v>
      </c>
      <c r="O17" s="27" t="s">
        <v>114</v>
      </c>
      <c r="P17" s="284"/>
      <c r="Q17" s="283" t="s">
        <v>44</v>
      </c>
      <c r="R17" s="34" t="s">
        <v>44</v>
      </c>
      <c r="S17" s="34" t="s">
        <v>44</v>
      </c>
      <c r="T17" s="34" t="s">
        <v>44</v>
      </c>
      <c r="U17" s="35" t="s">
        <v>44</v>
      </c>
    </row>
    <row r="18" spans="1:28" x14ac:dyDescent="0.3">
      <c r="A18" s="28"/>
      <c r="B18" s="26"/>
      <c r="C18" s="36"/>
      <c r="D18" s="26"/>
      <c r="E18" s="27"/>
      <c r="F18" s="27"/>
      <c r="G18" s="26"/>
      <c r="H18" s="44"/>
      <c r="I18" s="30"/>
      <c r="J18" s="31"/>
      <c r="K18" s="36"/>
      <c r="L18" s="28"/>
      <c r="M18" s="32"/>
      <c r="N18" s="76"/>
      <c r="O18" s="27"/>
      <c r="P18" s="284"/>
      <c r="Q18" s="283"/>
      <c r="R18" s="34"/>
      <c r="S18" s="34"/>
      <c r="T18" s="34"/>
      <c r="U18" s="35"/>
    </row>
    <row r="19" spans="1:28" x14ac:dyDescent="0.3">
      <c r="A19" s="39" t="s">
        <v>138</v>
      </c>
      <c r="B19" s="40"/>
      <c r="C19" s="40"/>
      <c r="D19" s="40"/>
      <c r="E19" s="40"/>
      <c r="F19" s="40"/>
      <c r="G19" s="40"/>
      <c r="H19" s="40"/>
      <c r="I19" s="43">
        <f>I17+I18</f>
        <v>30</v>
      </c>
      <c r="J19" s="43">
        <f>J17+J18</f>
        <v>30</v>
      </c>
      <c r="K19" s="40"/>
      <c r="L19" s="40"/>
      <c r="M19" s="40"/>
      <c r="N19" s="40"/>
      <c r="O19" s="40"/>
      <c r="P19" s="40"/>
      <c r="Q19" s="40"/>
      <c r="R19" s="40"/>
      <c r="S19" s="40"/>
      <c r="T19" s="40"/>
      <c r="U19" s="41"/>
    </row>
    <row r="20" spans="1:28" x14ac:dyDescent="0.3">
      <c r="A20" s="28"/>
      <c r="B20" s="26"/>
      <c r="C20" s="37"/>
      <c r="D20" s="28"/>
      <c r="E20" s="27"/>
      <c r="F20" s="27"/>
      <c r="G20" s="26"/>
      <c r="H20" s="38"/>
      <c r="I20" s="30"/>
      <c r="J20" s="31"/>
      <c r="K20" s="37"/>
      <c r="L20" s="28"/>
      <c r="M20" s="32"/>
      <c r="N20" s="26"/>
      <c r="O20" s="98"/>
      <c r="P20" s="285"/>
      <c r="Q20" s="28"/>
      <c r="R20" s="34"/>
      <c r="S20" s="34"/>
      <c r="T20" s="34"/>
      <c r="U20" s="35"/>
    </row>
    <row r="21" spans="1:28" ht="15" thickBot="1" x14ac:dyDescent="0.35">
      <c r="A21" s="17" t="s">
        <v>139</v>
      </c>
      <c r="B21" s="18"/>
      <c r="C21" s="18"/>
      <c r="D21" s="18"/>
      <c r="E21" s="18"/>
      <c r="F21" s="18"/>
      <c r="G21" s="18"/>
      <c r="H21" s="18"/>
      <c r="I21" s="50">
        <f>I14+I15</f>
        <v>60</v>
      </c>
      <c r="J21" s="51">
        <f>J15+J19</f>
        <v>60</v>
      </c>
      <c r="K21" s="18"/>
      <c r="L21" s="18"/>
      <c r="M21" s="18"/>
      <c r="N21" s="18"/>
      <c r="O21" s="18"/>
      <c r="P21" s="18"/>
      <c r="Q21" s="18"/>
      <c r="R21" s="18"/>
      <c r="S21" s="18"/>
      <c r="T21" s="18"/>
      <c r="U21" s="19"/>
      <c r="AB21" s="12"/>
    </row>
    <row r="35" spans="1:2" ht="15" customHeight="1" x14ac:dyDescent="0.3"/>
    <row r="44" spans="1:2" x14ac:dyDescent="0.3">
      <c r="A44" s="11"/>
      <c r="B44" s="6"/>
    </row>
  </sheetData>
  <mergeCells count="15">
    <mergeCell ref="W11:AI11"/>
    <mergeCell ref="AK11:AR11"/>
    <mergeCell ref="X12:Z12"/>
    <mergeCell ref="AB12:AF12"/>
    <mergeCell ref="AG12:AI12"/>
    <mergeCell ref="AK12:AK13"/>
    <mergeCell ref="AL12:AL13"/>
    <mergeCell ref="AM12:AM13"/>
    <mergeCell ref="AN12:AS12"/>
    <mergeCell ref="Q11:U11"/>
    <mergeCell ref="A11:A12"/>
    <mergeCell ref="B11:B12"/>
    <mergeCell ref="D11:G11"/>
    <mergeCell ref="I11:J11"/>
    <mergeCell ref="L11:N11"/>
  </mergeCells>
  <dataValidations count="3">
    <dataValidation type="list" allowBlank="1" showInputMessage="1" showErrorMessage="1" sqref="E14 G14 E20 G17:G18 G20 E17:E18" xr:uid="{A5C2BE33-C0B5-493A-A4C2-D6E4BD5FEC63}">
      <formula1>"NL,EN,FR,DU,SP,NL&amp;EN,NL&amp;FR,NL&amp;DU,NL&amp;SP,EN&amp;FR,EN&amp;DU,EN&amp;SP"</formula1>
    </dataValidation>
    <dataValidation type="list" allowBlank="1" showInputMessage="1" showErrorMessage="1" sqref="N20 N17:N18 N14" xr:uid="{29832299-EAC9-4039-8975-42D214846B7F}">
      <formula1>"NC,C"</formula1>
    </dataValidation>
    <dataValidation type="list" allowBlank="1" showInputMessage="1" showErrorMessage="1" sqref="L14 L20 L17:L18" xr:uid="{39648E4B-34D1-46E8-BCC5-B62D3C0E0C47}">
      <formula1>"Cijfer,Woord,VLD/NVD"</formula1>
    </dataValidation>
  </dataValidations>
  <pageMargins left="0.7" right="0.7" top="0.75" bottom="0.75" header="0.3" footer="0.3"/>
  <pageSetup paperSize="9" scale="72" fitToHeight="0"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48"/>
  <sheetViews>
    <sheetView topLeftCell="A29" zoomScale="70" zoomScaleNormal="70" workbookViewId="0">
      <selection activeCell="M18" sqref="M18"/>
    </sheetView>
  </sheetViews>
  <sheetFormatPr defaultRowHeight="14.4" x14ac:dyDescent="0.3"/>
  <cols>
    <col min="1" max="1" width="21.88671875" customWidth="1"/>
    <col min="2" max="2" width="20.33203125" customWidth="1"/>
    <col min="3" max="3" width="60.88671875" customWidth="1"/>
    <col min="4" max="4" width="2.6640625" customWidth="1"/>
    <col min="5" max="5" width="21.33203125" customWidth="1"/>
    <col min="6" max="6" width="14.109375" customWidth="1"/>
    <col min="7" max="7" width="17" customWidth="1"/>
    <col min="8" max="8" width="14" customWidth="1"/>
    <col min="9" max="9" width="2.6640625" customWidth="1"/>
    <col min="10" max="10" width="9" customWidth="1"/>
    <col min="11" max="11" width="10.6640625" customWidth="1"/>
    <col min="12" max="12" width="2.6640625" customWidth="1"/>
    <col min="13" max="13" width="11.109375" customWidth="1"/>
    <col min="14" max="14" width="9.5546875" customWidth="1"/>
    <col min="15" max="15" width="9.33203125" customWidth="1"/>
    <col min="16" max="16" width="12.109375" customWidth="1"/>
    <col min="17" max="17" width="5.88671875" customWidth="1"/>
    <col min="18" max="18" width="6.44140625" customWidth="1"/>
    <col min="19" max="19" width="9" customWidth="1"/>
    <col min="20" max="20" width="6.6640625" customWidth="1"/>
    <col min="21" max="21" width="4.6640625" customWidth="1"/>
    <col min="22" max="22" width="8.109375" customWidth="1"/>
    <col min="23" max="23" width="5.5546875" customWidth="1"/>
    <col min="24" max="24" width="7.44140625" customWidth="1"/>
    <col min="25" max="25" width="8.6640625" customWidth="1"/>
    <col min="26" max="26" width="7.33203125" customWidth="1"/>
    <col min="27" max="27" width="4.88671875" customWidth="1"/>
    <col min="28" max="28" width="7.6640625" customWidth="1"/>
    <col min="29" max="29" width="5.33203125" customWidth="1"/>
    <col min="30" max="30" width="10.33203125" customWidth="1"/>
    <col min="31" max="31" width="5.33203125" customWidth="1"/>
    <col min="32" max="32" width="7.109375" customWidth="1"/>
    <col min="33" max="33" width="4.6640625" customWidth="1"/>
    <col min="36" max="36" width="5.6640625" customWidth="1"/>
    <col min="48" max="49" width="11" customWidth="1"/>
  </cols>
  <sheetData>
    <row r="1" spans="1:49" ht="15.6" x14ac:dyDescent="0.3">
      <c r="A1" s="1" t="s">
        <v>173</v>
      </c>
      <c r="U1" s="614"/>
      <c r="V1" s="614"/>
      <c r="W1" s="614"/>
      <c r="X1" s="614"/>
      <c r="Y1" s="614"/>
      <c r="Z1" s="614"/>
      <c r="AA1" s="614"/>
      <c r="AB1" s="614"/>
      <c r="AC1" s="614"/>
      <c r="AD1" s="614"/>
      <c r="AE1" s="614"/>
    </row>
    <row r="2" spans="1:49" ht="15" customHeight="1" x14ac:dyDescent="0.3">
      <c r="A2" t="s">
        <v>174</v>
      </c>
    </row>
    <row r="4" spans="1:49" x14ac:dyDescent="0.3">
      <c r="A4" s="2" t="s">
        <v>77</v>
      </c>
      <c r="B4" t="s">
        <v>78</v>
      </c>
    </row>
    <row r="5" spans="1:49" x14ac:dyDescent="0.3">
      <c r="A5" s="2" t="s">
        <v>79</v>
      </c>
      <c r="B5" t="s">
        <v>80</v>
      </c>
    </row>
    <row r="6" spans="1:49" x14ac:dyDescent="0.3">
      <c r="A6" s="2" t="s">
        <v>81</v>
      </c>
      <c r="B6" t="s">
        <v>175</v>
      </c>
    </row>
    <row r="7" spans="1:49" x14ac:dyDescent="0.3">
      <c r="A7" s="16" t="s">
        <v>83</v>
      </c>
      <c r="B7" t="s">
        <v>176</v>
      </c>
    </row>
    <row r="8" spans="1:49" x14ac:dyDescent="0.3">
      <c r="A8" s="2" t="s">
        <v>177</v>
      </c>
      <c r="B8" t="s">
        <v>148</v>
      </c>
    </row>
    <row r="9" spans="1:49" ht="15" customHeight="1" x14ac:dyDescent="0.3">
      <c r="A9" s="2" t="s">
        <v>87</v>
      </c>
      <c r="D9" s="5"/>
    </row>
    <row r="10" spans="1:49" x14ac:dyDescent="0.3">
      <c r="A10" t="s">
        <v>88</v>
      </c>
    </row>
    <row r="11" spans="1:49" s="3" customFormat="1" ht="15" customHeight="1" x14ac:dyDescent="0.3">
      <c r="A11" s="12" t="s">
        <v>89</v>
      </c>
      <c r="F11" s="6"/>
      <c r="H11" s="6"/>
    </row>
    <row r="12" spans="1:49" s="4" customFormat="1" x14ac:dyDescent="0.3">
      <c r="F12" s="24"/>
      <c r="H12" s="24"/>
    </row>
    <row r="13" spans="1:49" ht="15" thickBot="1" x14ac:dyDescent="0.35"/>
    <row r="14" spans="1:49" ht="15.75" customHeight="1" thickBot="1" x14ac:dyDescent="0.35">
      <c r="A14" s="575" t="s">
        <v>90</v>
      </c>
      <c r="B14" s="575" t="s">
        <v>91</v>
      </c>
      <c r="C14" s="73"/>
      <c r="D14" s="75"/>
      <c r="E14" s="553" t="s">
        <v>93</v>
      </c>
      <c r="F14" s="554"/>
      <c r="G14" s="554"/>
      <c r="H14" s="555"/>
      <c r="I14" s="21"/>
      <c r="J14" s="553" t="s">
        <v>94</v>
      </c>
      <c r="K14" s="555"/>
      <c r="L14" s="89"/>
      <c r="M14" s="129"/>
      <c r="N14" s="554"/>
      <c r="O14" s="554"/>
      <c r="P14" s="130"/>
      <c r="Q14" s="75"/>
      <c r="R14" s="553" t="s">
        <v>149</v>
      </c>
      <c r="S14" s="554"/>
      <c r="T14" s="554"/>
      <c r="U14" s="554"/>
      <c r="V14" s="555"/>
      <c r="X14" s="587" t="s">
        <v>6</v>
      </c>
      <c r="Y14" s="588"/>
      <c r="Z14" s="588"/>
      <c r="AA14" s="588"/>
      <c r="AB14" s="588"/>
      <c r="AC14" s="588"/>
      <c r="AD14" s="588"/>
      <c r="AE14" s="588"/>
      <c r="AF14" s="588"/>
      <c r="AG14" s="588"/>
      <c r="AH14" s="588"/>
      <c r="AI14" s="588"/>
      <c r="AJ14" s="589"/>
      <c r="AK14" s="173"/>
      <c r="AL14" s="590" t="s">
        <v>178</v>
      </c>
      <c r="AM14" s="591"/>
      <c r="AN14" s="591"/>
      <c r="AO14" s="591"/>
      <c r="AP14" s="591"/>
      <c r="AQ14" s="591"/>
      <c r="AR14" s="591"/>
      <c r="AS14" s="591"/>
      <c r="AT14" s="591"/>
      <c r="AU14" s="591"/>
      <c r="AV14" s="591"/>
      <c r="AW14" s="592"/>
    </row>
    <row r="15" spans="1:49" ht="83.4" customHeight="1" x14ac:dyDescent="0.3">
      <c r="A15" s="615"/>
      <c r="B15" s="615"/>
      <c r="C15" s="221" t="s">
        <v>150</v>
      </c>
      <c r="D15" s="81"/>
      <c r="E15" s="222" t="s">
        <v>96</v>
      </c>
      <c r="F15" s="223" t="s">
        <v>97</v>
      </c>
      <c r="G15" s="223" t="s">
        <v>98</v>
      </c>
      <c r="H15" s="224" t="s">
        <v>99</v>
      </c>
      <c r="I15" s="81"/>
      <c r="J15" s="222" t="s">
        <v>100</v>
      </c>
      <c r="K15" s="224" t="s">
        <v>101</v>
      </c>
      <c r="L15" s="81"/>
      <c r="M15" s="221" t="s">
        <v>61</v>
      </c>
      <c r="N15" s="225" t="s">
        <v>62</v>
      </c>
      <c r="O15" s="224" t="s">
        <v>63</v>
      </c>
      <c r="P15" s="221" t="s">
        <v>11</v>
      </c>
      <c r="Q15" s="128"/>
      <c r="R15" s="226" t="s">
        <v>14</v>
      </c>
      <c r="S15" s="227" t="s">
        <v>13</v>
      </c>
      <c r="T15" s="227" t="s">
        <v>15</v>
      </c>
      <c r="U15" s="227" t="s">
        <v>102</v>
      </c>
      <c r="V15" s="228" t="s">
        <v>103</v>
      </c>
      <c r="X15" s="114"/>
      <c r="Y15" s="593" t="s">
        <v>18</v>
      </c>
      <c r="Z15" s="594"/>
      <c r="AA15" s="595"/>
      <c r="AB15" s="113" t="s">
        <v>19</v>
      </c>
      <c r="AC15" s="596" t="s">
        <v>20</v>
      </c>
      <c r="AD15" s="597"/>
      <c r="AE15" s="597"/>
      <c r="AF15" s="597"/>
      <c r="AG15" s="598"/>
      <c r="AH15" s="593" t="s">
        <v>21</v>
      </c>
      <c r="AI15" s="594"/>
      <c r="AJ15" s="595"/>
      <c r="AK15" s="172"/>
      <c r="AL15" s="616" t="s">
        <v>179</v>
      </c>
      <c r="AM15" s="617"/>
      <c r="AN15" s="617"/>
      <c r="AO15" s="617"/>
      <c r="AP15" s="617"/>
      <c r="AQ15" s="174"/>
      <c r="AR15" s="618" t="s">
        <v>180</v>
      </c>
      <c r="AS15" s="619"/>
      <c r="AT15" s="619"/>
      <c r="AU15" s="619"/>
      <c r="AV15" s="619"/>
      <c r="AW15" s="620"/>
    </row>
    <row r="16" spans="1:49" ht="164.4" customHeight="1" thickBot="1" x14ac:dyDescent="0.35">
      <c r="A16" s="229" t="s">
        <v>181</v>
      </c>
      <c r="B16" s="230"/>
      <c r="C16" s="230"/>
      <c r="D16" s="230"/>
      <c r="E16" s="230"/>
      <c r="F16" s="230"/>
      <c r="G16" s="230"/>
      <c r="H16" s="230"/>
      <c r="I16" s="230"/>
      <c r="J16" s="230"/>
      <c r="K16" s="230"/>
      <c r="L16" s="230"/>
      <c r="M16" s="230"/>
      <c r="N16" s="230"/>
      <c r="O16" s="230"/>
      <c r="P16" s="230"/>
      <c r="Q16" s="230"/>
      <c r="R16" s="230"/>
      <c r="S16" s="230"/>
      <c r="T16" s="230"/>
      <c r="U16" s="230"/>
      <c r="V16" s="231"/>
      <c r="X16" s="120" t="s">
        <v>121</v>
      </c>
      <c r="Y16" s="115" t="s">
        <v>26</v>
      </c>
      <c r="Z16" s="121" t="s">
        <v>122</v>
      </c>
      <c r="AA16" s="122" t="s">
        <v>65</v>
      </c>
      <c r="AB16" s="175" t="s">
        <v>29</v>
      </c>
      <c r="AC16" s="115" t="s">
        <v>66</v>
      </c>
      <c r="AD16" s="116" t="s">
        <v>30</v>
      </c>
      <c r="AE16" s="116" t="s">
        <v>31</v>
      </c>
      <c r="AF16" s="116" t="s">
        <v>32</v>
      </c>
      <c r="AG16" s="117" t="s">
        <v>33</v>
      </c>
      <c r="AH16" s="123" t="s">
        <v>34</v>
      </c>
      <c r="AI16" s="125" t="s">
        <v>35</v>
      </c>
      <c r="AJ16" s="117" t="s">
        <v>124</v>
      </c>
      <c r="AK16" s="202"/>
      <c r="AL16" s="126" t="s">
        <v>22</v>
      </c>
      <c r="AM16" s="126" t="s">
        <v>23</v>
      </c>
      <c r="AN16" s="314" t="s">
        <v>24</v>
      </c>
      <c r="AO16" s="126" t="s">
        <v>182</v>
      </c>
      <c r="AP16" s="290" t="s">
        <v>183</v>
      </c>
      <c r="AQ16" s="290" t="s">
        <v>38</v>
      </c>
      <c r="AR16" s="119" t="s">
        <v>39</v>
      </c>
      <c r="AS16" s="119" t="s">
        <v>184</v>
      </c>
      <c r="AT16" s="119" t="s">
        <v>185</v>
      </c>
      <c r="AU16" s="119" t="s">
        <v>128</v>
      </c>
      <c r="AV16" s="205" t="s">
        <v>186</v>
      </c>
      <c r="AW16" s="205" t="s">
        <v>187</v>
      </c>
    </row>
    <row r="17" spans="1:49" ht="57.6" x14ac:dyDescent="0.3">
      <c r="A17" s="96"/>
      <c r="B17" s="97" t="s">
        <v>188</v>
      </c>
      <c r="C17" s="268" t="s">
        <v>189</v>
      </c>
      <c r="D17" s="78"/>
      <c r="E17" s="98" t="s">
        <v>188</v>
      </c>
      <c r="F17" s="99" t="s">
        <v>110</v>
      </c>
      <c r="G17" s="99" t="s">
        <v>190</v>
      </c>
      <c r="H17" s="100" t="s">
        <v>110</v>
      </c>
      <c r="I17" s="36"/>
      <c r="J17" s="101">
        <v>8</v>
      </c>
      <c r="K17" s="102">
        <v>8</v>
      </c>
      <c r="L17" s="90"/>
      <c r="M17" s="103" t="s">
        <v>191</v>
      </c>
      <c r="N17" s="219">
        <v>1</v>
      </c>
      <c r="O17" s="99" t="s">
        <v>72</v>
      </c>
      <c r="P17" s="100" t="s">
        <v>192</v>
      </c>
      <c r="Q17" s="44"/>
      <c r="R17" s="220"/>
      <c r="S17" s="104"/>
      <c r="T17" s="104"/>
      <c r="U17" s="104"/>
      <c r="V17" s="105"/>
      <c r="X17" s="196" t="s">
        <v>44</v>
      </c>
      <c r="Y17" s="155" t="s">
        <v>44</v>
      </c>
      <c r="Z17" s="149"/>
      <c r="AA17" s="160"/>
      <c r="AB17" s="196"/>
      <c r="AC17" s="155"/>
      <c r="AD17" s="149"/>
      <c r="AE17" s="149"/>
      <c r="AF17" s="149"/>
      <c r="AG17" s="160"/>
      <c r="AH17" s="155" t="s">
        <v>44</v>
      </c>
      <c r="AI17" s="149"/>
      <c r="AJ17" s="160"/>
      <c r="AK17" s="94"/>
      <c r="AL17" s="155"/>
      <c r="AM17" s="149"/>
      <c r="AN17" s="315"/>
      <c r="AO17" s="150"/>
      <c r="AP17" s="150"/>
      <c r="AQ17" s="294"/>
      <c r="AR17" s="291"/>
      <c r="AS17" s="151"/>
      <c r="AT17" s="151"/>
      <c r="AU17" s="151"/>
      <c r="AV17" s="203"/>
      <c r="AW17" s="178"/>
    </row>
    <row r="18" spans="1:49" ht="100.8" x14ac:dyDescent="0.3">
      <c r="A18" s="14"/>
      <c r="B18" s="76" t="s">
        <v>193</v>
      </c>
      <c r="C18" s="269" t="s">
        <v>194</v>
      </c>
      <c r="D18" s="78"/>
      <c r="E18" s="85" t="s">
        <v>193</v>
      </c>
      <c r="F18" s="27" t="s">
        <v>110</v>
      </c>
      <c r="G18" s="27" t="s">
        <v>132</v>
      </c>
      <c r="H18" s="26" t="s">
        <v>110</v>
      </c>
      <c r="I18" s="44"/>
      <c r="J18" s="30">
        <v>4</v>
      </c>
      <c r="K18" s="31">
        <v>4</v>
      </c>
      <c r="L18" s="44"/>
      <c r="M18" s="28" t="s">
        <v>195</v>
      </c>
      <c r="N18" s="131">
        <v>1</v>
      </c>
      <c r="O18" s="27" t="s">
        <v>72</v>
      </c>
      <c r="P18" s="193" t="s">
        <v>157</v>
      </c>
      <c r="Q18" s="127"/>
      <c r="R18" s="70"/>
      <c r="S18" s="69" t="s">
        <v>44</v>
      </c>
      <c r="T18" s="69"/>
      <c r="U18" s="69"/>
      <c r="V18" s="71" t="s">
        <v>44</v>
      </c>
      <c r="X18" s="197" t="s">
        <v>44</v>
      </c>
      <c r="Y18" s="156" t="s">
        <v>44</v>
      </c>
      <c r="Z18" s="152"/>
      <c r="AA18" s="161"/>
      <c r="AB18" s="197"/>
      <c r="AC18" s="156"/>
      <c r="AD18" s="152"/>
      <c r="AE18" s="152"/>
      <c r="AF18" s="152"/>
      <c r="AG18" s="161"/>
      <c r="AH18" s="156" t="s">
        <v>44</v>
      </c>
      <c r="AI18" s="152"/>
      <c r="AJ18" s="161"/>
      <c r="AK18" s="94"/>
      <c r="AL18" s="156"/>
      <c r="AM18" s="152"/>
      <c r="AN18" s="316"/>
      <c r="AO18" s="153"/>
      <c r="AP18" s="153" t="s">
        <v>44</v>
      </c>
      <c r="AQ18" s="161"/>
      <c r="AR18" s="292" t="s">
        <v>44</v>
      </c>
      <c r="AS18" s="154" t="s">
        <v>44</v>
      </c>
      <c r="AT18" s="154"/>
      <c r="AU18" s="154" t="s">
        <v>44</v>
      </c>
      <c r="AV18" s="147"/>
      <c r="AW18" s="71"/>
    </row>
    <row r="19" spans="1:49" ht="57.6" x14ac:dyDescent="0.3">
      <c r="A19" s="14"/>
      <c r="B19" s="76" t="s">
        <v>196</v>
      </c>
      <c r="C19" s="268" t="s">
        <v>197</v>
      </c>
      <c r="D19" s="78"/>
      <c r="E19" s="85" t="s">
        <v>196</v>
      </c>
      <c r="F19" s="27" t="s">
        <v>110</v>
      </c>
      <c r="G19" s="27" t="s">
        <v>171</v>
      </c>
      <c r="H19" s="26" t="s">
        <v>110</v>
      </c>
      <c r="I19" s="36"/>
      <c r="J19" s="30">
        <v>3</v>
      </c>
      <c r="K19" s="31">
        <v>3</v>
      </c>
      <c r="L19" s="90"/>
      <c r="M19" s="28" t="s">
        <v>161</v>
      </c>
      <c r="N19" s="131">
        <v>1</v>
      </c>
      <c r="O19" s="27" t="s">
        <v>72</v>
      </c>
      <c r="P19" s="193" t="s">
        <v>133</v>
      </c>
      <c r="Q19" s="127"/>
      <c r="R19" s="70"/>
      <c r="S19" s="69"/>
      <c r="T19" s="69"/>
      <c r="U19" s="69"/>
      <c r="V19" s="71"/>
      <c r="X19" s="197"/>
      <c r="Y19" s="156"/>
      <c r="Z19" s="152"/>
      <c r="AA19" s="161"/>
      <c r="AB19" s="197"/>
      <c r="AC19" s="156"/>
      <c r="AD19" s="152"/>
      <c r="AE19" s="152"/>
      <c r="AF19" s="152"/>
      <c r="AG19" s="161"/>
      <c r="AH19" s="156"/>
      <c r="AI19" s="152"/>
      <c r="AJ19" s="161"/>
      <c r="AK19" s="94"/>
      <c r="AL19" s="156"/>
      <c r="AM19" s="152"/>
      <c r="AN19" s="317"/>
      <c r="AO19" s="152" t="s">
        <v>44</v>
      </c>
      <c r="AP19" s="152"/>
      <c r="AQ19" s="161"/>
      <c r="AR19" s="292"/>
      <c r="AS19" s="154"/>
      <c r="AT19" s="154"/>
      <c r="AU19" s="154"/>
      <c r="AV19" s="147" t="s">
        <v>44</v>
      </c>
      <c r="AW19" s="71" t="s">
        <v>44</v>
      </c>
    </row>
    <row r="20" spans="1:49" ht="15" thickBot="1" x14ac:dyDescent="0.35">
      <c r="A20" s="213"/>
      <c r="B20" s="214"/>
      <c r="C20" s="88"/>
      <c r="D20" s="44"/>
      <c r="E20" s="86"/>
      <c r="F20" s="87"/>
      <c r="G20" s="87"/>
      <c r="H20" s="88"/>
      <c r="I20" s="44"/>
      <c r="J20" s="217"/>
      <c r="K20" s="218"/>
      <c r="L20" s="44"/>
      <c r="M20" s="86"/>
      <c r="N20" s="194"/>
      <c r="O20" s="87"/>
      <c r="P20" s="195"/>
      <c r="Q20" s="127"/>
      <c r="R20" s="190"/>
      <c r="S20" s="186"/>
      <c r="T20" s="186"/>
      <c r="U20" s="186"/>
      <c r="V20" s="180"/>
      <c r="X20" s="198"/>
      <c r="Y20" s="176"/>
      <c r="Z20" s="177"/>
      <c r="AA20" s="191"/>
      <c r="AB20" s="198"/>
      <c r="AC20" s="176"/>
      <c r="AD20" s="177"/>
      <c r="AE20" s="177"/>
      <c r="AF20" s="177"/>
      <c r="AG20" s="191"/>
      <c r="AH20" s="176"/>
      <c r="AI20" s="177"/>
      <c r="AJ20" s="191"/>
      <c r="AK20" s="94"/>
      <c r="AL20" s="176"/>
      <c r="AM20" s="177"/>
      <c r="AN20" s="318"/>
      <c r="AO20" s="177"/>
      <c r="AP20" s="177"/>
      <c r="AQ20" s="295"/>
      <c r="AR20" s="293"/>
      <c r="AS20" s="179"/>
      <c r="AT20" s="179"/>
      <c r="AU20" s="179"/>
      <c r="AV20" s="204"/>
      <c r="AW20" s="180"/>
    </row>
    <row r="21" spans="1:49" x14ac:dyDescent="0.3">
      <c r="A21" s="106" t="s">
        <v>198</v>
      </c>
      <c r="B21" s="107"/>
      <c r="C21" s="107"/>
      <c r="D21" s="107"/>
      <c r="E21" s="107"/>
      <c r="F21" s="107"/>
      <c r="G21" s="107"/>
      <c r="H21" s="107"/>
      <c r="I21" s="107"/>
      <c r="J21" s="108">
        <f>SUM(J17:J20)</f>
        <v>15</v>
      </c>
      <c r="K21" s="108">
        <f>SUM(K17:K20)</f>
        <v>15</v>
      </c>
      <c r="L21" s="107"/>
      <c r="M21" s="107"/>
      <c r="N21" s="107"/>
      <c r="O21" s="107"/>
      <c r="P21" s="106"/>
      <c r="Q21" s="106"/>
      <c r="R21" s="109"/>
      <c r="S21" s="109"/>
      <c r="T21" s="109"/>
      <c r="U21" s="109"/>
      <c r="V21" s="109"/>
      <c r="W21" s="106"/>
      <c r="X21" s="106"/>
      <c r="Y21" s="109"/>
      <c r="Z21" s="109"/>
      <c r="AA21" s="109"/>
      <c r="AB21" s="109"/>
      <c r="AC21" s="109"/>
      <c r="AD21" s="106"/>
      <c r="AE21" s="106"/>
      <c r="AF21" s="109"/>
      <c r="AG21" s="109"/>
      <c r="AH21" s="109"/>
      <c r="AI21" s="109"/>
      <c r="AJ21" s="109"/>
      <c r="AK21" s="106"/>
      <c r="AL21" s="109"/>
      <c r="AM21" s="109"/>
      <c r="AN21" s="109"/>
      <c r="AO21" s="109"/>
      <c r="AP21" s="109"/>
      <c r="AQ21" s="109"/>
      <c r="AR21" s="109"/>
      <c r="AS21" s="109"/>
      <c r="AT21" s="109"/>
      <c r="AU21" s="109"/>
      <c r="AV21" s="181"/>
      <c r="AW21" s="181"/>
    </row>
    <row r="22" spans="1:49" ht="15" thickBot="1" x14ac:dyDescent="0.35">
      <c r="A22" s="110" t="s">
        <v>199</v>
      </c>
      <c r="B22" s="111"/>
      <c r="C22" s="111"/>
      <c r="D22" s="111"/>
      <c r="E22" s="111"/>
      <c r="F22" s="111"/>
      <c r="G22" s="111"/>
      <c r="H22" s="111"/>
      <c r="I22" s="111"/>
      <c r="J22" s="111"/>
      <c r="K22" s="111"/>
      <c r="L22" s="111"/>
      <c r="M22" s="111"/>
      <c r="N22" s="111"/>
      <c r="O22" s="111"/>
      <c r="P22" s="110"/>
      <c r="Q22" s="110"/>
      <c r="R22" s="112"/>
      <c r="S22" s="112"/>
      <c r="T22" s="112"/>
      <c r="U22" s="112"/>
      <c r="V22" s="112"/>
      <c r="W22" s="110"/>
      <c r="X22" s="110"/>
      <c r="Y22" s="112"/>
      <c r="Z22" s="112"/>
      <c r="AA22" s="112"/>
      <c r="AB22" s="112"/>
      <c r="AC22" s="112"/>
      <c r="AD22" s="110"/>
      <c r="AE22" s="110"/>
      <c r="AF22" s="112"/>
      <c r="AG22" s="112"/>
      <c r="AH22" s="112"/>
      <c r="AI22" s="112"/>
      <c r="AJ22" s="112"/>
      <c r="AK22" s="110"/>
      <c r="AL22" s="112"/>
      <c r="AM22" s="112"/>
      <c r="AN22" s="112"/>
      <c r="AO22" s="112"/>
      <c r="AP22" s="112"/>
      <c r="AQ22" s="112"/>
      <c r="AR22" s="112"/>
      <c r="AS22" s="112"/>
      <c r="AT22" s="112"/>
      <c r="AU22" s="112"/>
      <c r="AV22" s="182"/>
      <c r="AW22" s="182"/>
    </row>
    <row r="23" spans="1:49" ht="57.6" x14ac:dyDescent="0.3">
      <c r="A23" s="211"/>
      <c r="B23" s="212" t="s">
        <v>200</v>
      </c>
      <c r="C23" s="84" t="s">
        <v>201</v>
      </c>
      <c r="D23" s="44"/>
      <c r="E23" s="82" t="s">
        <v>200</v>
      </c>
      <c r="F23" s="83" t="s">
        <v>110</v>
      </c>
      <c r="G23" s="83" t="s">
        <v>190</v>
      </c>
      <c r="H23" s="84" t="s">
        <v>110</v>
      </c>
      <c r="I23" s="36"/>
      <c r="J23" s="215">
        <v>8</v>
      </c>
      <c r="K23" s="216">
        <v>8</v>
      </c>
      <c r="L23" s="90"/>
      <c r="M23" s="91" t="s">
        <v>191</v>
      </c>
      <c r="N23" s="192">
        <v>1</v>
      </c>
      <c r="O23" s="83" t="s">
        <v>72</v>
      </c>
      <c r="P23" s="84" t="s">
        <v>192</v>
      </c>
      <c r="Q23" s="44"/>
      <c r="R23" s="187"/>
      <c r="S23" s="184"/>
      <c r="T23" s="184"/>
      <c r="U23" s="184"/>
      <c r="V23" s="178"/>
      <c r="W23" s="92"/>
      <c r="X23" s="199"/>
      <c r="Y23" s="166"/>
      <c r="Z23" s="167"/>
      <c r="AA23" s="168"/>
      <c r="AB23" s="199"/>
      <c r="AC23" s="166" t="s">
        <v>44</v>
      </c>
      <c r="AD23" s="167" t="s">
        <v>44</v>
      </c>
      <c r="AE23" s="167"/>
      <c r="AF23" s="167"/>
      <c r="AG23" s="168" t="s">
        <v>44</v>
      </c>
      <c r="AH23" s="166"/>
      <c r="AI23" s="167"/>
      <c r="AJ23" s="168"/>
      <c r="AL23" s="183"/>
      <c r="AM23" s="184"/>
      <c r="AN23" s="184"/>
      <c r="AO23" s="184"/>
      <c r="AP23" s="184"/>
      <c r="AQ23" s="178"/>
      <c r="AR23" s="296"/>
      <c r="AS23" s="184"/>
      <c r="AT23" s="184"/>
      <c r="AU23" s="184"/>
      <c r="AV23" s="184"/>
      <c r="AW23" s="178"/>
    </row>
    <row r="24" spans="1:49" ht="86.4" customHeight="1" x14ac:dyDescent="0.3">
      <c r="A24" s="14"/>
      <c r="B24" s="76" t="s">
        <v>202</v>
      </c>
      <c r="C24" s="270" t="s">
        <v>203</v>
      </c>
      <c r="D24" s="44"/>
      <c r="E24" s="85" t="s">
        <v>202</v>
      </c>
      <c r="F24" s="27" t="s">
        <v>110</v>
      </c>
      <c r="G24" s="27" t="s">
        <v>132</v>
      </c>
      <c r="H24" s="26" t="s">
        <v>110</v>
      </c>
      <c r="I24" s="44"/>
      <c r="J24" s="30">
        <v>5</v>
      </c>
      <c r="K24" s="31">
        <v>5</v>
      </c>
      <c r="L24" s="90"/>
      <c r="M24" s="28" t="s">
        <v>195</v>
      </c>
      <c r="N24" s="131">
        <v>1</v>
      </c>
      <c r="O24" s="27" t="s">
        <v>72</v>
      </c>
      <c r="P24" s="193" t="s">
        <v>157</v>
      </c>
      <c r="Q24" s="127"/>
      <c r="R24" s="72" t="s">
        <v>44</v>
      </c>
      <c r="S24" s="69"/>
      <c r="T24" s="69"/>
      <c r="U24" s="69"/>
      <c r="V24" s="71"/>
      <c r="X24" s="200"/>
      <c r="Y24" s="163"/>
      <c r="Z24" s="164"/>
      <c r="AA24" s="165"/>
      <c r="AB24" s="200"/>
      <c r="AC24" s="163" t="s">
        <v>44</v>
      </c>
      <c r="AD24" s="164" t="s">
        <v>44</v>
      </c>
      <c r="AE24" s="164"/>
      <c r="AF24" s="164"/>
      <c r="AG24" s="165" t="s">
        <v>44</v>
      </c>
      <c r="AH24" s="163"/>
      <c r="AI24" s="164"/>
      <c r="AJ24" s="165"/>
      <c r="AL24" s="148"/>
      <c r="AM24" s="69"/>
      <c r="AN24" s="69"/>
      <c r="AO24" s="69" t="s">
        <v>44</v>
      </c>
      <c r="AP24" s="69" t="s">
        <v>44</v>
      </c>
      <c r="AQ24" s="71"/>
      <c r="AR24" s="297"/>
      <c r="AS24" s="69" t="s">
        <v>44</v>
      </c>
      <c r="AT24" s="69"/>
      <c r="AU24" s="69" t="s">
        <v>44</v>
      </c>
      <c r="AV24" s="69"/>
      <c r="AW24" s="71"/>
    </row>
    <row r="25" spans="1:49" ht="43.2" x14ac:dyDescent="0.3">
      <c r="A25" s="14"/>
      <c r="B25" s="76" t="s">
        <v>204</v>
      </c>
      <c r="C25" s="26" t="s">
        <v>205</v>
      </c>
      <c r="D25" s="44"/>
      <c r="E25" s="85" t="s">
        <v>204</v>
      </c>
      <c r="F25" s="27" t="s">
        <v>110</v>
      </c>
      <c r="G25" s="27" t="s">
        <v>171</v>
      </c>
      <c r="H25" s="26" t="s">
        <v>110</v>
      </c>
      <c r="I25" s="36"/>
      <c r="J25" s="30">
        <v>2</v>
      </c>
      <c r="K25" s="31">
        <v>2</v>
      </c>
      <c r="L25" s="44"/>
      <c r="M25" s="28" t="s">
        <v>161</v>
      </c>
      <c r="N25" s="131">
        <v>1</v>
      </c>
      <c r="O25" s="27" t="s">
        <v>72</v>
      </c>
      <c r="P25" s="193" t="s">
        <v>133</v>
      </c>
      <c r="Q25" s="127"/>
      <c r="R25" s="72"/>
      <c r="S25" s="69"/>
      <c r="T25" s="69"/>
      <c r="U25" s="69"/>
      <c r="V25" s="71"/>
      <c r="X25" s="200"/>
      <c r="Y25" s="163"/>
      <c r="Z25" s="164"/>
      <c r="AA25" s="165"/>
      <c r="AB25" s="200"/>
      <c r="AC25" s="163"/>
      <c r="AD25" s="164"/>
      <c r="AE25" s="164"/>
      <c r="AF25" s="164"/>
      <c r="AG25" s="165"/>
      <c r="AH25" s="163"/>
      <c r="AI25" s="164"/>
      <c r="AJ25" s="165"/>
      <c r="AL25" s="148"/>
      <c r="AM25" s="69"/>
      <c r="AN25" s="69"/>
      <c r="AO25" s="69" t="s">
        <v>44</v>
      </c>
      <c r="AP25" s="69"/>
      <c r="AQ25" s="71"/>
      <c r="AR25" s="297"/>
      <c r="AS25" s="69"/>
      <c r="AT25" s="69" t="s">
        <v>44</v>
      </c>
      <c r="AU25" s="69" t="s">
        <v>44</v>
      </c>
      <c r="AV25" s="69"/>
      <c r="AW25" s="71" t="s">
        <v>44</v>
      </c>
    </row>
    <row r="26" spans="1:49" ht="15" thickBot="1" x14ac:dyDescent="0.35">
      <c r="A26" s="213"/>
      <c r="B26" s="214"/>
      <c r="C26" s="88"/>
      <c r="D26" s="44"/>
      <c r="E26" s="86"/>
      <c r="F26" s="87"/>
      <c r="G26" s="87"/>
      <c r="H26" s="88"/>
      <c r="I26" s="36"/>
      <c r="J26" s="217"/>
      <c r="K26" s="218"/>
      <c r="L26" s="44"/>
      <c r="M26" s="86"/>
      <c r="N26" s="194"/>
      <c r="O26" s="87"/>
      <c r="P26" s="195"/>
      <c r="Q26" s="127"/>
      <c r="R26" s="188"/>
      <c r="S26" s="186"/>
      <c r="T26" s="186"/>
      <c r="U26" s="186"/>
      <c r="V26" s="180"/>
      <c r="W26" s="53"/>
      <c r="X26" s="201"/>
      <c r="Y26" s="169"/>
      <c r="Z26" s="170"/>
      <c r="AA26" s="171"/>
      <c r="AB26" s="201"/>
      <c r="AC26" s="169"/>
      <c r="AD26" s="170"/>
      <c r="AE26" s="170"/>
      <c r="AF26" s="170"/>
      <c r="AG26" s="171"/>
      <c r="AH26" s="169"/>
      <c r="AI26" s="170"/>
      <c r="AJ26" s="171"/>
      <c r="AL26" s="185"/>
      <c r="AM26" s="186"/>
      <c r="AN26" s="186"/>
      <c r="AO26" s="186"/>
      <c r="AP26" s="186"/>
      <c r="AQ26" s="180"/>
      <c r="AR26" s="298"/>
      <c r="AS26" s="186"/>
      <c r="AT26" s="186"/>
      <c r="AU26" s="186"/>
      <c r="AV26" s="186"/>
      <c r="AW26" s="180"/>
    </row>
    <row r="27" spans="1:49" x14ac:dyDescent="0.3">
      <c r="A27" s="106" t="s">
        <v>206</v>
      </c>
      <c r="B27" s="107"/>
      <c r="C27" s="107"/>
      <c r="D27" s="107"/>
      <c r="E27" s="107"/>
      <c r="F27" s="107"/>
      <c r="G27" s="107"/>
      <c r="H27" s="107"/>
      <c r="I27" s="107"/>
      <c r="J27" s="108">
        <f>SUM(J23:J26)</f>
        <v>15</v>
      </c>
      <c r="K27" s="108">
        <f>SUM(K23:K26)</f>
        <v>15</v>
      </c>
      <c r="L27" s="107"/>
      <c r="M27" s="107"/>
      <c r="N27" s="107"/>
      <c r="O27" s="107"/>
      <c r="P27" s="106"/>
      <c r="Q27" s="106"/>
      <c r="R27" s="109"/>
      <c r="S27" s="109"/>
      <c r="T27" s="109"/>
      <c r="U27" s="109"/>
      <c r="V27" s="109"/>
      <c r="W27" s="106"/>
      <c r="X27" s="106"/>
      <c r="Y27" s="109"/>
      <c r="Z27" s="109"/>
      <c r="AA27" s="109"/>
      <c r="AB27" s="109"/>
      <c r="AC27" s="109"/>
      <c r="AD27" s="106"/>
      <c r="AE27" s="106"/>
      <c r="AF27" s="109"/>
      <c r="AG27" s="109"/>
      <c r="AH27" s="109"/>
      <c r="AI27" s="109"/>
      <c r="AJ27" s="109"/>
      <c r="AK27" s="106"/>
      <c r="AL27" s="109"/>
      <c r="AM27" s="109"/>
      <c r="AN27" s="109"/>
      <c r="AO27" s="109"/>
      <c r="AP27" s="109"/>
      <c r="AQ27" s="109"/>
      <c r="AR27" s="109"/>
      <c r="AS27" s="109"/>
      <c r="AT27" s="109"/>
      <c r="AU27" s="109"/>
      <c r="AV27" s="109"/>
      <c r="AW27" s="109"/>
    </row>
    <row r="28" spans="1:49" ht="15" thickBot="1" x14ac:dyDescent="0.35">
      <c r="A28" s="110" t="s">
        <v>207</v>
      </c>
      <c r="B28" s="111"/>
      <c r="C28" s="111"/>
      <c r="D28" s="111"/>
      <c r="E28" s="111"/>
      <c r="F28" s="111"/>
      <c r="G28" s="111"/>
      <c r="H28" s="111"/>
      <c r="I28" s="111"/>
      <c r="J28" s="111"/>
      <c r="K28" s="111"/>
      <c r="L28" s="111"/>
      <c r="M28" s="111"/>
      <c r="N28" s="111"/>
      <c r="O28" s="111"/>
      <c r="P28" s="110"/>
      <c r="Q28" s="110"/>
      <c r="R28" s="112"/>
      <c r="S28" s="112"/>
      <c r="T28" s="112"/>
      <c r="U28" s="112"/>
      <c r="V28" s="112"/>
      <c r="W28" s="110"/>
      <c r="X28" s="110"/>
      <c r="Y28" s="112"/>
      <c r="Z28" s="112"/>
      <c r="AA28" s="112"/>
      <c r="AB28" s="112"/>
      <c r="AC28" s="112"/>
      <c r="AD28" s="110"/>
      <c r="AE28" s="110"/>
      <c r="AF28" s="112"/>
      <c r="AG28" s="112"/>
      <c r="AH28" s="112"/>
      <c r="AI28" s="112"/>
      <c r="AJ28" s="112"/>
      <c r="AK28" s="110"/>
      <c r="AL28" s="112"/>
      <c r="AM28" s="112"/>
      <c r="AN28" s="112"/>
      <c r="AO28" s="112"/>
      <c r="AP28" s="112"/>
      <c r="AQ28" s="112"/>
      <c r="AR28" s="112"/>
      <c r="AS28" s="112"/>
      <c r="AT28" s="112"/>
      <c r="AU28" s="112"/>
      <c r="AV28" s="112"/>
      <c r="AW28" s="112"/>
    </row>
    <row r="29" spans="1:49" ht="66" customHeight="1" x14ac:dyDescent="0.3">
      <c r="A29" s="211"/>
      <c r="B29" s="212" t="s">
        <v>208</v>
      </c>
      <c r="C29" s="271" t="s">
        <v>209</v>
      </c>
      <c r="D29" s="44"/>
      <c r="E29" s="82" t="s">
        <v>208</v>
      </c>
      <c r="F29" s="83" t="s">
        <v>110</v>
      </c>
      <c r="G29" s="83" t="s">
        <v>190</v>
      </c>
      <c r="H29" s="84" t="s">
        <v>110</v>
      </c>
      <c r="I29" s="36"/>
      <c r="J29" s="215">
        <v>7</v>
      </c>
      <c r="K29" s="216">
        <v>7</v>
      </c>
      <c r="L29" s="90"/>
      <c r="M29" s="91" t="s">
        <v>191</v>
      </c>
      <c r="N29" s="192">
        <v>1</v>
      </c>
      <c r="O29" s="83" t="s">
        <v>72</v>
      </c>
      <c r="P29" s="84" t="s">
        <v>192</v>
      </c>
      <c r="Q29" s="44"/>
      <c r="R29" s="189"/>
      <c r="S29" s="184"/>
      <c r="T29" s="184"/>
      <c r="U29" s="184"/>
      <c r="V29" s="178"/>
      <c r="W29" s="92"/>
      <c r="X29" s="199"/>
      <c r="Y29" s="166"/>
      <c r="Z29" s="300" t="s">
        <v>44</v>
      </c>
      <c r="AA29" s="301" t="s">
        <v>44</v>
      </c>
      <c r="AB29" s="199"/>
      <c r="AC29" s="166"/>
      <c r="AD29" s="167"/>
      <c r="AE29" s="167"/>
      <c r="AF29" s="167"/>
      <c r="AG29" s="168"/>
      <c r="AH29" s="299" t="s">
        <v>44</v>
      </c>
      <c r="AI29" s="300" t="s">
        <v>44</v>
      </c>
      <c r="AJ29" s="301"/>
      <c r="AL29" s="232"/>
      <c r="AM29" s="184"/>
      <c r="AN29" s="184"/>
      <c r="AO29" s="184"/>
      <c r="AP29" s="184"/>
      <c r="AQ29" s="178"/>
      <c r="AR29" s="296"/>
      <c r="AS29" s="184"/>
      <c r="AT29" s="184"/>
      <c r="AU29" s="184"/>
      <c r="AV29" s="184"/>
      <c r="AW29" s="178"/>
    </row>
    <row r="30" spans="1:49" ht="57.6" x14ac:dyDescent="0.3">
      <c r="A30" s="14"/>
      <c r="B30" s="76" t="s">
        <v>210</v>
      </c>
      <c r="C30" s="272" t="s">
        <v>211</v>
      </c>
      <c r="D30" s="44"/>
      <c r="E30" s="85" t="s">
        <v>210</v>
      </c>
      <c r="F30" s="27" t="s">
        <v>110</v>
      </c>
      <c r="G30" s="27" t="s">
        <v>212</v>
      </c>
      <c r="H30" s="26" t="s">
        <v>110</v>
      </c>
      <c r="I30" s="36"/>
      <c r="J30" s="30">
        <v>6</v>
      </c>
      <c r="K30" s="31">
        <v>6</v>
      </c>
      <c r="L30" s="90"/>
      <c r="M30" s="28" t="s">
        <v>195</v>
      </c>
      <c r="N30" s="131">
        <v>1</v>
      </c>
      <c r="O30" s="27" t="s">
        <v>72</v>
      </c>
      <c r="P30" s="193" t="s">
        <v>157</v>
      </c>
      <c r="Q30" s="127"/>
      <c r="R30" s="70"/>
      <c r="S30" s="69"/>
      <c r="T30" s="69"/>
      <c r="U30" s="69" t="s">
        <v>44</v>
      </c>
      <c r="V30" s="71"/>
      <c r="X30" s="200"/>
      <c r="Y30" s="163"/>
      <c r="Z30" s="303" t="s">
        <v>44</v>
      </c>
      <c r="AA30" s="304" t="s">
        <v>44</v>
      </c>
      <c r="AB30" s="200"/>
      <c r="AC30" s="163"/>
      <c r="AD30" s="164"/>
      <c r="AE30" s="164"/>
      <c r="AF30" s="164"/>
      <c r="AG30" s="165"/>
      <c r="AH30" s="302"/>
      <c r="AI30" s="303"/>
      <c r="AJ30" s="304"/>
      <c r="AL30" s="148" t="s">
        <v>44</v>
      </c>
      <c r="AM30" s="69"/>
      <c r="AN30" s="69"/>
      <c r="AO30" s="69" t="s">
        <v>44</v>
      </c>
      <c r="AP30" s="69" t="s">
        <v>44</v>
      </c>
      <c r="AQ30" s="71"/>
      <c r="AR30" s="297"/>
      <c r="AS30" s="69" t="s">
        <v>44</v>
      </c>
      <c r="AT30" s="69"/>
      <c r="AU30" s="69" t="s">
        <v>44</v>
      </c>
      <c r="AV30" s="69"/>
      <c r="AW30" s="71"/>
    </row>
    <row r="31" spans="1:49" ht="43.2" x14ac:dyDescent="0.3">
      <c r="A31" s="14"/>
      <c r="B31" s="76" t="s">
        <v>213</v>
      </c>
      <c r="C31" s="269" t="s">
        <v>214</v>
      </c>
      <c r="D31" s="44"/>
      <c r="E31" s="85" t="s">
        <v>213</v>
      </c>
      <c r="F31" s="27" t="s">
        <v>110</v>
      </c>
      <c r="G31" s="27" t="s">
        <v>171</v>
      </c>
      <c r="H31" s="26" t="s">
        <v>110</v>
      </c>
      <c r="I31" s="44"/>
      <c r="J31" s="30">
        <v>2</v>
      </c>
      <c r="K31" s="31">
        <v>2</v>
      </c>
      <c r="L31" s="90"/>
      <c r="M31" s="28" t="s">
        <v>161</v>
      </c>
      <c r="N31" s="131">
        <v>1</v>
      </c>
      <c r="O31" s="27" t="s">
        <v>72</v>
      </c>
      <c r="P31" s="193" t="s">
        <v>133</v>
      </c>
      <c r="Q31" s="127"/>
      <c r="R31" s="70"/>
      <c r="S31" s="69"/>
      <c r="T31" s="69"/>
      <c r="U31" s="69"/>
      <c r="V31" s="71"/>
      <c r="X31" s="200"/>
      <c r="Y31" s="163"/>
      <c r="Z31" s="164"/>
      <c r="AA31" s="165"/>
      <c r="AB31" s="200"/>
      <c r="AC31" s="163"/>
      <c r="AD31" s="164"/>
      <c r="AE31" s="164"/>
      <c r="AF31" s="164"/>
      <c r="AG31" s="165"/>
      <c r="AH31" s="163"/>
      <c r="AI31" s="164"/>
      <c r="AJ31" s="165"/>
      <c r="AL31" s="148" t="s">
        <v>44</v>
      </c>
      <c r="AM31" s="69"/>
      <c r="AN31" s="69"/>
      <c r="AO31" s="69" t="s">
        <v>44</v>
      </c>
      <c r="AP31" s="69"/>
      <c r="AQ31" s="71"/>
      <c r="AR31" s="297"/>
      <c r="AS31" s="69"/>
      <c r="AT31" s="69"/>
      <c r="AU31" s="69"/>
      <c r="AV31" s="69"/>
      <c r="AW31" s="71"/>
    </row>
    <row r="32" spans="1:49" ht="15" thickBot="1" x14ac:dyDescent="0.35">
      <c r="A32" s="213"/>
      <c r="B32" s="214"/>
      <c r="C32" s="88"/>
      <c r="D32" s="44"/>
      <c r="E32" s="86"/>
      <c r="F32" s="87"/>
      <c r="G32" s="87"/>
      <c r="H32" s="88"/>
      <c r="I32" s="36"/>
      <c r="J32" s="217"/>
      <c r="K32" s="218"/>
      <c r="L32" s="44"/>
      <c r="M32" s="86"/>
      <c r="N32" s="194"/>
      <c r="O32" s="87"/>
      <c r="P32" s="195"/>
      <c r="Q32" s="127"/>
      <c r="R32" s="190"/>
      <c r="S32" s="186"/>
      <c r="T32" s="186"/>
      <c r="U32" s="186"/>
      <c r="V32" s="180"/>
      <c r="W32" s="53"/>
      <c r="X32" s="201"/>
      <c r="Y32" s="169"/>
      <c r="Z32" s="170"/>
      <c r="AA32" s="171"/>
      <c r="AB32" s="201"/>
      <c r="AC32" s="169"/>
      <c r="AD32" s="170"/>
      <c r="AE32" s="170"/>
      <c r="AF32" s="170"/>
      <c r="AG32" s="171"/>
      <c r="AH32" s="169"/>
      <c r="AI32" s="170"/>
      <c r="AJ32" s="171"/>
      <c r="AL32" s="185"/>
      <c r="AM32" s="186"/>
      <c r="AN32" s="186"/>
      <c r="AO32" s="186"/>
      <c r="AP32" s="186"/>
      <c r="AQ32" s="180"/>
      <c r="AR32" s="298"/>
      <c r="AS32" s="186"/>
      <c r="AT32" s="186"/>
      <c r="AU32" s="186"/>
      <c r="AV32" s="186"/>
      <c r="AW32" s="180"/>
    </row>
    <row r="33" spans="1:49" x14ac:dyDescent="0.3">
      <c r="A33" s="106" t="s">
        <v>215</v>
      </c>
      <c r="B33" s="107"/>
      <c r="C33" s="107"/>
      <c r="D33" s="107"/>
      <c r="E33" s="107"/>
      <c r="F33" s="107"/>
      <c r="G33" s="107"/>
      <c r="H33" s="107"/>
      <c r="I33" s="107"/>
      <c r="J33" s="108">
        <f>SUM(J29:J32)</f>
        <v>15</v>
      </c>
      <c r="K33" s="108">
        <f>SUM(K29:K32)</f>
        <v>15</v>
      </c>
      <c r="L33" s="107"/>
      <c r="M33" s="107"/>
      <c r="N33" s="107"/>
      <c r="O33" s="107"/>
      <c r="P33" s="106"/>
      <c r="Q33" s="106"/>
      <c r="R33" s="109"/>
      <c r="S33" s="109"/>
      <c r="T33" s="109"/>
      <c r="U33" s="109"/>
      <c r="V33" s="109"/>
      <c r="W33" s="106"/>
      <c r="X33" s="106"/>
      <c r="Y33" s="109"/>
      <c r="Z33" s="109"/>
      <c r="AA33" s="109"/>
      <c r="AB33" s="109"/>
      <c r="AC33" s="109"/>
      <c r="AD33" s="106"/>
      <c r="AE33" s="106"/>
      <c r="AF33" s="109"/>
      <c r="AG33" s="109"/>
      <c r="AH33" s="109"/>
      <c r="AI33" s="109"/>
      <c r="AJ33" s="109"/>
      <c r="AK33" s="106"/>
      <c r="AL33" s="109"/>
      <c r="AM33" s="109"/>
      <c r="AN33" s="109"/>
      <c r="AO33" s="109"/>
      <c r="AP33" s="109"/>
      <c r="AQ33" s="109"/>
      <c r="AR33" s="109"/>
      <c r="AS33" s="109"/>
      <c r="AT33" s="109"/>
      <c r="AU33" s="109"/>
      <c r="AV33" s="109"/>
      <c r="AW33" s="109"/>
    </row>
    <row r="34" spans="1:49" ht="15" thickBot="1" x14ac:dyDescent="0.35">
      <c r="A34" s="110" t="s">
        <v>216</v>
      </c>
      <c r="B34" s="111"/>
      <c r="C34" s="111"/>
      <c r="D34" s="111"/>
      <c r="E34" s="111"/>
      <c r="F34" s="111"/>
      <c r="G34" s="111"/>
      <c r="H34" s="111"/>
      <c r="I34" s="111"/>
      <c r="J34" s="111"/>
      <c r="K34" s="111"/>
      <c r="L34" s="111"/>
      <c r="M34" s="111"/>
      <c r="N34" s="111"/>
      <c r="O34" s="111"/>
      <c r="P34" s="110"/>
      <c r="Q34" s="110"/>
      <c r="R34" s="112"/>
      <c r="S34" s="112"/>
      <c r="T34" s="112"/>
      <c r="U34" s="112"/>
      <c r="V34" s="112"/>
      <c r="W34" s="110"/>
      <c r="X34" s="110"/>
      <c r="Y34" s="112"/>
      <c r="Z34" s="112"/>
      <c r="AA34" s="112"/>
      <c r="AB34" s="112"/>
      <c r="AC34" s="112"/>
      <c r="AD34" s="110"/>
      <c r="AE34" s="110"/>
      <c r="AF34" s="112"/>
      <c r="AG34" s="112"/>
      <c r="AH34" s="112"/>
      <c r="AI34" s="112"/>
      <c r="AJ34" s="112"/>
      <c r="AK34" s="110"/>
      <c r="AL34" s="112"/>
      <c r="AM34" s="112"/>
      <c r="AN34" s="112"/>
      <c r="AO34" s="112"/>
      <c r="AP34" s="112"/>
      <c r="AQ34" s="112"/>
      <c r="AR34" s="112"/>
      <c r="AS34" s="112"/>
      <c r="AT34" s="112"/>
      <c r="AU34" s="112"/>
      <c r="AV34" s="112"/>
      <c r="AW34" s="112"/>
    </row>
    <row r="35" spans="1:49" ht="66" customHeight="1" x14ac:dyDescent="0.3">
      <c r="A35" s="211"/>
      <c r="B35" s="212" t="s">
        <v>217</v>
      </c>
      <c r="C35" s="271" t="s">
        <v>218</v>
      </c>
      <c r="D35" s="44"/>
      <c r="E35" s="82" t="s">
        <v>217</v>
      </c>
      <c r="F35" s="83" t="s">
        <v>110</v>
      </c>
      <c r="G35" s="83" t="s">
        <v>190</v>
      </c>
      <c r="H35" s="84" t="s">
        <v>110</v>
      </c>
      <c r="I35" s="36"/>
      <c r="J35" s="215">
        <v>7</v>
      </c>
      <c r="K35" s="216">
        <v>7</v>
      </c>
      <c r="L35" s="90"/>
      <c r="M35" s="91" t="s">
        <v>191</v>
      </c>
      <c r="N35" s="192">
        <v>1</v>
      </c>
      <c r="O35" s="83" t="s">
        <v>72</v>
      </c>
      <c r="P35" s="84" t="s">
        <v>192</v>
      </c>
      <c r="Q35" s="44"/>
      <c r="R35" s="187"/>
      <c r="S35" s="184"/>
      <c r="T35" s="184"/>
      <c r="U35" s="184"/>
      <c r="V35" s="178"/>
      <c r="W35" s="92"/>
      <c r="X35" s="199"/>
      <c r="Y35" s="166"/>
      <c r="Z35" s="167"/>
      <c r="AA35" s="168"/>
      <c r="AB35" s="199" t="s">
        <v>44</v>
      </c>
      <c r="AC35" s="166"/>
      <c r="AD35" s="167"/>
      <c r="AE35" s="167"/>
      <c r="AF35" s="167"/>
      <c r="AG35" s="168"/>
      <c r="AH35" s="166"/>
      <c r="AI35" s="167"/>
      <c r="AJ35" s="178" t="s">
        <v>44</v>
      </c>
      <c r="AL35" s="183"/>
      <c r="AM35" s="184"/>
      <c r="AN35" s="184"/>
      <c r="AO35" s="184"/>
      <c r="AP35" s="184"/>
      <c r="AQ35" s="178"/>
      <c r="AR35" s="296"/>
      <c r="AS35" s="184"/>
      <c r="AT35" s="184"/>
      <c r="AU35" s="184"/>
      <c r="AV35" s="184"/>
      <c r="AW35" s="178"/>
    </row>
    <row r="36" spans="1:49" ht="86.4" x14ac:dyDescent="0.3">
      <c r="A36" s="14"/>
      <c r="B36" s="76" t="s">
        <v>219</v>
      </c>
      <c r="C36" s="270" t="s">
        <v>220</v>
      </c>
      <c r="D36" s="44"/>
      <c r="E36" s="85" t="s">
        <v>219</v>
      </c>
      <c r="F36" s="27" t="s">
        <v>110</v>
      </c>
      <c r="G36" s="27" t="s">
        <v>132</v>
      </c>
      <c r="H36" s="26" t="s">
        <v>110</v>
      </c>
      <c r="I36" s="36"/>
      <c r="J36" s="30">
        <v>6</v>
      </c>
      <c r="K36" s="31">
        <v>6</v>
      </c>
      <c r="L36" s="90"/>
      <c r="M36" s="28" t="s">
        <v>195</v>
      </c>
      <c r="N36" s="131">
        <v>1</v>
      </c>
      <c r="O36" s="27" t="s">
        <v>72</v>
      </c>
      <c r="P36" s="193" t="s">
        <v>157</v>
      </c>
      <c r="Q36" s="127"/>
      <c r="R36" s="72"/>
      <c r="S36" s="69"/>
      <c r="T36" s="69" t="s">
        <v>44</v>
      </c>
      <c r="U36" s="69"/>
      <c r="V36" s="71"/>
      <c r="X36" s="200"/>
      <c r="Y36" s="163"/>
      <c r="Z36" s="164"/>
      <c r="AA36" s="165"/>
      <c r="AB36" s="200" t="s">
        <v>44</v>
      </c>
      <c r="AC36" s="163"/>
      <c r="AD36" s="164"/>
      <c r="AE36" s="164"/>
      <c r="AF36" s="164"/>
      <c r="AG36" s="165"/>
      <c r="AH36" s="163"/>
      <c r="AI36" s="164"/>
      <c r="AJ36" s="71"/>
      <c r="AL36" s="148"/>
      <c r="AM36" s="69"/>
      <c r="AN36" s="69"/>
      <c r="AO36" s="69" t="s">
        <v>44</v>
      </c>
      <c r="AP36" s="69" t="s">
        <v>44</v>
      </c>
      <c r="AQ36" s="71"/>
      <c r="AR36" s="297"/>
      <c r="AS36" s="69" t="s">
        <v>44</v>
      </c>
      <c r="AT36" s="69"/>
      <c r="AU36" s="69" t="s">
        <v>44</v>
      </c>
      <c r="AV36" s="69"/>
      <c r="AW36" s="71"/>
    </row>
    <row r="37" spans="1:49" ht="57.6" x14ac:dyDescent="0.3">
      <c r="A37" s="14"/>
      <c r="B37" s="76" t="s">
        <v>221</v>
      </c>
      <c r="C37" s="26" t="s">
        <v>222</v>
      </c>
      <c r="D37" s="44"/>
      <c r="E37" s="85" t="s">
        <v>221</v>
      </c>
      <c r="F37" s="27" t="s">
        <v>110</v>
      </c>
      <c r="G37" s="27" t="s">
        <v>171</v>
      </c>
      <c r="H37" s="26" t="s">
        <v>110</v>
      </c>
      <c r="I37" s="44"/>
      <c r="J37" s="30">
        <v>2</v>
      </c>
      <c r="K37" s="31">
        <v>2</v>
      </c>
      <c r="L37" s="44"/>
      <c r="M37" s="28" t="s">
        <v>161</v>
      </c>
      <c r="N37" s="131">
        <v>1</v>
      </c>
      <c r="O37" s="27" t="s">
        <v>72</v>
      </c>
      <c r="P37" s="193" t="s">
        <v>133</v>
      </c>
      <c r="Q37" s="127"/>
      <c r="R37" s="72"/>
      <c r="S37" s="69"/>
      <c r="T37" s="69"/>
      <c r="U37" s="69"/>
      <c r="V37" s="71"/>
      <c r="X37" s="200"/>
      <c r="Y37" s="163"/>
      <c r="Z37" s="164"/>
      <c r="AA37" s="165"/>
      <c r="AB37" s="200"/>
      <c r="AC37" s="163"/>
      <c r="AD37" s="164"/>
      <c r="AE37" s="164"/>
      <c r="AF37" s="164"/>
      <c r="AG37" s="165"/>
      <c r="AH37" s="163"/>
      <c r="AI37" s="164"/>
      <c r="AJ37" s="165"/>
      <c r="AL37" s="148"/>
      <c r="AM37" s="69" t="s">
        <v>44</v>
      </c>
      <c r="AN37" s="69"/>
      <c r="AO37" s="69" t="s">
        <v>44</v>
      </c>
      <c r="AP37" s="69" t="s">
        <v>44</v>
      </c>
      <c r="AQ37" s="71" t="s">
        <v>44</v>
      </c>
      <c r="AR37" s="297"/>
      <c r="AS37" s="69"/>
      <c r="AT37" s="69"/>
      <c r="AU37" s="69"/>
      <c r="AV37" s="69"/>
      <c r="AW37" s="71"/>
    </row>
    <row r="38" spans="1:49" ht="15" thickBot="1" x14ac:dyDescent="0.35">
      <c r="A38" s="213"/>
      <c r="B38" s="214"/>
      <c r="C38" s="88"/>
      <c r="D38" s="44"/>
      <c r="E38" s="86"/>
      <c r="F38" s="87"/>
      <c r="G38" s="87"/>
      <c r="H38" s="88"/>
      <c r="I38" s="36"/>
      <c r="J38" s="217"/>
      <c r="K38" s="218"/>
      <c r="L38" s="90"/>
      <c r="M38" s="86"/>
      <c r="N38" s="194"/>
      <c r="O38" s="87"/>
      <c r="P38" s="195"/>
      <c r="Q38" s="127"/>
      <c r="R38" s="188"/>
      <c r="S38" s="186"/>
      <c r="T38" s="186"/>
      <c r="U38" s="186"/>
      <c r="V38" s="180"/>
      <c r="W38" s="53"/>
      <c r="X38" s="201"/>
      <c r="Y38" s="169"/>
      <c r="Z38" s="170"/>
      <c r="AA38" s="171"/>
      <c r="AB38" s="201"/>
      <c r="AC38" s="169"/>
      <c r="AD38" s="170"/>
      <c r="AE38" s="170"/>
      <c r="AF38" s="170"/>
      <c r="AG38" s="171"/>
      <c r="AH38" s="169"/>
      <c r="AI38" s="170"/>
      <c r="AJ38" s="171"/>
      <c r="AL38" s="185"/>
      <c r="AM38" s="186"/>
      <c r="AN38" s="186"/>
      <c r="AO38" s="186"/>
      <c r="AP38" s="186"/>
      <c r="AQ38" s="180"/>
      <c r="AR38" s="298"/>
      <c r="AS38" s="186"/>
      <c r="AT38" s="186"/>
      <c r="AU38" s="186"/>
      <c r="AV38" s="186"/>
      <c r="AW38" s="180"/>
    </row>
    <row r="39" spans="1:49" ht="15" customHeight="1" x14ac:dyDescent="0.3">
      <c r="A39" s="106" t="s">
        <v>223</v>
      </c>
      <c r="B39" s="106"/>
      <c r="C39" s="106"/>
      <c r="D39" s="106"/>
      <c r="E39" s="106"/>
      <c r="F39" s="106"/>
      <c r="G39" s="106"/>
      <c r="H39" s="106"/>
      <c r="I39" s="106"/>
      <c r="J39" s="132">
        <f>SUM(J35:J38)</f>
        <v>15</v>
      </c>
      <c r="K39" s="132">
        <f>SUM(K35:K38)</f>
        <v>15</v>
      </c>
      <c r="L39" s="106"/>
      <c r="M39" s="106"/>
      <c r="N39" s="106"/>
      <c r="O39" s="106"/>
      <c r="P39" s="106"/>
      <c r="Q39" s="106"/>
      <c r="R39" s="107"/>
      <c r="S39" s="107"/>
      <c r="T39" s="107"/>
      <c r="U39" s="107"/>
      <c r="V39" s="107"/>
      <c r="W39" s="106"/>
      <c r="X39" s="106"/>
      <c r="Y39" s="109"/>
      <c r="Z39" s="109"/>
      <c r="AA39" s="109"/>
      <c r="AB39" s="109"/>
      <c r="AC39" s="109"/>
      <c r="AD39" s="106"/>
      <c r="AE39" s="106"/>
      <c r="AF39" s="109"/>
      <c r="AG39" s="109"/>
      <c r="AH39" s="109"/>
      <c r="AI39" s="109"/>
      <c r="AJ39" s="109"/>
      <c r="AK39" s="106"/>
      <c r="AL39" s="106"/>
      <c r="AM39" s="109"/>
      <c r="AN39" s="109"/>
      <c r="AO39" s="109"/>
      <c r="AP39" s="109"/>
      <c r="AQ39" s="109"/>
      <c r="AR39" s="109"/>
      <c r="AS39" s="109"/>
      <c r="AT39" s="109"/>
      <c r="AU39" s="109"/>
      <c r="AV39" s="109"/>
      <c r="AW39" s="109"/>
    </row>
    <row r="40" spans="1:49" x14ac:dyDescent="0.3">
      <c r="A40" s="110" t="s">
        <v>224</v>
      </c>
      <c r="B40" s="110"/>
      <c r="C40" s="110"/>
      <c r="D40" s="110"/>
      <c r="E40" s="110"/>
      <c r="F40" s="110"/>
      <c r="G40" s="110"/>
      <c r="H40" s="110"/>
      <c r="I40" s="110"/>
      <c r="J40" s="133">
        <f xml:space="preserve"> J21+J27+J33+J39</f>
        <v>60</v>
      </c>
      <c r="K40" s="110"/>
      <c r="L40" s="110"/>
      <c r="M40" s="110"/>
      <c r="N40" s="110"/>
      <c r="O40" s="110"/>
      <c r="P40" s="110"/>
      <c r="Q40" s="110"/>
      <c r="R40" s="110"/>
      <c r="S40" s="110"/>
      <c r="T40" s="111"/>
      <c r="U40" s="111"/>
      <c r="V40" s="111"/>
      <c r="W40" s="110"/>
      <c r="X40" s="110"/>
      <c r="Y40" s="112"/>
      <c r="Z40" s="112"/>
      <c r="AA40" s="112"/>
      <c r="AB40" s="112"/>
      <c r="AC40" s="112"/>
      <c r="AD40" s="110"/>
      <c r="AE40" s="110"/>
      <c r="AF40" s="112"/>
      <c r="AG40" s="112"/>
      <c r="AH40" s="112"/>
      <c r="AI40" s="112"/>
      <c r="AJ40" s="112"/>
      <c r="AK40" s="110"/>
      <c r="AL40" s="110"/>
      <c r="AM40" s="112"/>
      <c r="AN40" s="112"/>
      <c r="AO40" s="112"/>
      <c r="AP40" s="112"/>
      <c r="AQ40" s="112"/>
      <c r="AR40" s="112"/>
      <c r="AS40" s="112"/>
      <c r="AT40" s="112"/>
      <c r="AU40" s="112"/>
      <c r="AV40" s="112"/>
      <c r="AW40" s="112"/>
    </row>
    <row r="41" spans="1:49" x14ac:dyDescent="0.3">
      <c r="A41" s="7"/>
      <c r="B41" s="7"/>
      <c r="C41" s="7"/>
      <c r="D41" s="8"/>
      <c r="E41" s="7"/>
      <c r="F41" s="25"/>
      <c r="G41" s="7"/>
      <c r="H41" s="25"/>
      <c r="J41" s="7"/>
      <c r="K41" s="7"/>
      <c r="N41" s="7"/>
      <c r="O41" s="7"/>
      <c r="P41" s="7"/>
      <c r="Q41" s="7"/>
      <c r="R41" s="7"/>
      <c r="S41" s="7"/>
      <c r="T41" s="7"/>
      <c r="V41" s="7"/>
    </row>
    <row r="42" spans="1:49" x14ac:dyDescent="0.3">
      <c r="N42" s="13"/>
    </row>
    <row r="48" spans="1:49" x14ac:dyDescent="0.3">
      <c r="A48" s="11"/>
      <c r="B48" s="6"/>
      <c r="C48" s="6"/>
    </row>
  </sheetData>
  <mergeCells count="14">
    <mergeCell ref="AL15:AP15"/>
    <mergeCell ref="AR15:AW15"/>
    <mergeCell ref="AL14:AW14"/>
    <mergeCell ref="Y15:AA15"/>
    <mergeCell ref="AC15:AG15"/>
    <mergeCell ref="AH15:AJ15"/>
    <mergeCell ref="U1:AE1"/>
    <mergeCell ref="R14:V14"/>
    <mergeCell ref="A14:A15"/>
    <mergeCell ref="B14:B15"/>
    <mergeCell ref="E14:H14"/>
    <mergeCell ref="J14:K14"/>
    <mergeCell ref="N14:O14"/>
    <mergeCell ref="X14:AJ14"/>
  </mergeCells>
  <dataValidations count="2">
    <dataValidation type="list" allowBlank="1" showInputMessage="1" showErrorMessage="1" sqref="O29:O32 O17:O20 O35:O38 O23:O26" xr:uid="{00000000-0002-0000-0000-000001000000}">
      <formula1>"NC,C"</formula1>
    </dataValidation>
    <dataValidation type="list" allowBlank="1" showInputMessage="1" showErrorMessage="1" sqref="H23:H26 F29:F32 F17:F20 F23:F26 H17:H20 H29:H32 H35:H38 F35:F38" xr:uid="{00000000-0002-0000-0000-000002000000}">
      <formula1>"NL,EN,FR,DU,SP,NL&amp;EN,NL&amp;FR,NL&amp;DU,NL&amp;SP,EN&amp;FR,EN&amp;DU,EN&amp;SP"</formula1>
    </dataValidation>
  </dataValidations>
  <pageMargins left="0.7" right="0.7" top="0.75" bottom="0.75" header="0.3" footer="0.3"/>
  <pageSetup paperSize="9" scale="72" fitToHeight="0"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640019031C294AA8BAD746B35C7227" ma:contentTypeVersion="6" ma:contentTypeDescription="Create a new document." ma:contentTypeScope="" ma:versionID="fcd6b14a6d27a5c6f52ac660e1c12294">
  <xsd:schema xmlns:xsd="http://www.w3.org/2001/XMLSchema" xmlns:xs="http://www.w3.org/2001/XMLSchema" xmlns:p="http://schemas.microsoft.com/office/2006/metadata/properties" xmlns:ns2="e75cdc06-09a0-4afc-b5db-de2f7ef98109" xmlns:ns3="66dbd3eb-84e5-43a8-868c-5d65be63ee2d" targetNamespace="http://schemas.microsoft.com/office/2006/metadata/properties" ma:root="true" ma:fieldsID="a6827c8bd356870de6c318fcb52856ce" ns2:_="" ns3:_="">
    <xsd:import namespace="e75cdc06-09a0-4afc-b5db-de2f7ef98109"/>
    <xsd:import namespace="66dbd3eb-84e5-43a8-868c-5d65be63ee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5cdc06-09a0-4afc-b5db-de2f7ef981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dbd3eb-84e5-43a8-868c-5d65be63ee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4DAE0F-A342-4641-96A2-994B8BC15239}">
  <ds:schemaRefs>
    <ds:schemaRef ds:uri="http://schemas.microsoft.com/sharepoint/v3/contenttype/forms"/>
  </ds:schemaRefs>
</ds:datastoreItem>
</file>

<file path=customXml/itemProps2.xml><?xml version="1.0" encoding="utf-8"?>
<ds:datastoreItem xmlns:ds="http://schemas.openxmlformats.org/officeDocument/2006/customXml" ds:itemID="{348648E5-30DB-441A-9C94-CCADCA17C717}">
  <ds:schemaRefs>
    <ds:schemaRef ds:uri="b055f171-bfc6-4755-aaa8-8502abdbacbd"/>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F62C102B-04DB-4A3C-840F-586CC6C3920E}"/>
</file>

<file path=docMetadata/LabelInfo.xml><?xml version="1.0" encoding="utf-8"?>
<clbl:labelList xmlns:clbl="http://schemas.microsoft.com/office/2020/mipLabelMetadata">
  <clbl:label id="{87c50b58-2ef2-423d-a4db-1fa7c84efcfa}" enabled="0" method="" siteId="{87c50b58-2ef2-423d-a4db-1fa7c84efcf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26</vt:i4>
      </vt:variant>
    </vt:vector>
  </HeadingPairs>
  <TitlesOfParts>
    <vt:vector size="26" baseType="lpstr">
      <vt:lpstr>Cohort 2021-2022 Jaar 1</vt:lpstr>
      <vt:lpstr>Cohort 2021-2022 Jaar 2</vt:lpstr>
      <vt:lpstr>Cohort 2021-2022 Jaar 3</vt:lpstr>
      <vt:lpstr>Cohort 2021-2022 Jaar 4</vt:lpstr>
      <vt:lpstr>Cohort 2022-2023 Jaar 1</vt:lpstr>
      <vt:lpstr>Cohort 2022-2023 Jaar 2</vt:lpstr>
      <vt:lpstr>Cohort 2022-2023 Jaar 3 </vt:lpstr>
      <vt:lpstr>Cohort 2022-2023 Jaar 4</vt:lpstr>
      <vt:lpstr>Cohort 2023-2024 Jaar 1</vt:lpstr>
      <vt:lpstr>Cohort 2023-2024 Jaar 2</vt:lpstr>
      <vt:lpstr>Cohort 2023-2024 Jaar 3</vt:lpstr>
      <vt:lpstr>Cohort 2023-2024 Jaar 4</vt:lpstr>
      <vt:lpstr>Sheet1</vt:lpstr>
      <vt:lpstr>Cohort 2024-2025 Jaar 1 </vt:lpstr>
      <vt:lpstr>Cohort 2024-2025 Jaar 2</vt:lpstr>
      <vt:lpstr>Cohort 2024-2025 Jaar 3</vt:lpstr>
      <vt:lpstr>Cohort 2024-2025 Jaar 4</vt:lpstr>
      <vt:lpstr>Blad1</vt:lpstr>
      <vt:lpstr>cohort 2025-2026 jaar 1</vt:lpstr>
      <vt:lpstr>Cohort 2025-2026 Jaar 2 </vt:lpstr>
      <vt:lpstr>Cohort 2025-2026 Jaar 3</vt:lpstr>
      <vt:lpstr>Cohort 2025-2026 Jaar 4</vt:lpstr>
      <vt:lpstr>Blad4</vt:lpstr>
      <vt:lpstr>Blad2</vt:lpstr>
      <vt:lpstr>Blad3</vt:lpstr>
      <vt:lpstr>Sheet2</vt:lpstr>
    </vt:vector>
  </TitlesOfParts>
  <Manager/>
  <Company>Avans Hogeschool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Roel van Stokkom</dc:creator>
  <cp:keywords/>
  <dc:description/>
  <cp:lastModifiedBy>Lucia van Triest</cp:lastModifiedBy>
  <cp:revision/>
  <dcterms:created xsi:type="dcterms:W3CDTF">2016-11-28T08:33:16Z</dcterms:created>
  <dcterms:modified xsi:type="dcterms:W3CDTF">2025-08-26T08:47:03Z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0x010100A5640019031C294AA8BAD746B35C7227</vt:lpwstr>
  </property>
  <property fmtid="{D5CDD505-2E9C-101B-9397-08002B2CF9AE}" pid="3" name="MediaServiceImageTags">
    <vt:lpwstr/>
  </property>
</Properties>
</file>